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ЭК_ТЭЦ-10\Папки отделов\ОППР\Для Николаевой М.Ю. СКАН\2023\2023 помещения ЛК-5\"/>
    </mc:Choice>
  </mc:AlternateContent>
  <xr:revisionPtr revIDLastSave="0" documentId="13_ncr:1_{6026A1F6-8C02-4049-B926-15D6A85366EC}" xr6:coauthVersionLast="47" xr6:coauthVersionMax="47" xr10:uidLastSave="{00000000-0000-0000-0000-000000000000}"/>
  <bookViews>
    <workbookView xWindow="-120" yWindow="-120" windowWidth="29040" windowHeight="15840" tabRatio="528" xr2:uid="{00000000-000D-0000-FFFF-FFFF00000000}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Лист1!$A$20:$L$54</definedName>
    <definedName name="Должности">Лист3!$B$14:$B$19</definedName>
    <definedName name="единицы">Лист3!$A$3:$A$10</definedName>
    <definedName name="_xlnm.Print_Titles" localSheetId="0">Лист1!$20:$20</definedName>
    <definedName name="_xlnm.Print_Area" localSheetId="0">Лист1!$A$2:$L$60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" i="5" l="1"/>
  <c r="A27" i="5" s="1"/>
  <c r="A28" i="5" s="1"/>
  <c r="A29" i="5" s="1"/>
  <c r="A31" i="5" s="1"/>
  <c r="A32" i="5" s="1"/>
  <c r="A33" i="5" s="1"/>
  <c r="A35" i="5" s="1"/>
  <c r="A37" i="5" s="1"/>
  <c r="A38" i="5" s="1"/>
  <c r="A40" i="5" s="1"/>
  <c r="A41" i="5" s="1"/>
  <c r="A43" i="5" s="1"/>
  <c r="A44" i="5" s="1"/>
  <c r="A45" i="5" s="1"/>
  <c r="A47" i="5" s="1"/>
  <c r="L36" i="5"/>
  <c r="L29" i="5" l="1"/>
  <c r="L45" i="5"/>
  <c r="L44" i="5"/>
  <c r="L33" i="5"/>
  <c r="L32" i="5"/>
  <c r="L43" i="5"/>
  <c r="L40" i="5"/>
  <c r="L39" i="5"/>
  <c r="L38" i="5"/>
  <c r="L37" i="5"/>
  <c r="L28" i="5"/>
  <c r="L27" i="5"/>
  <c r="L35" i="5"/>
  <c r="L34" i="5"/>
  <c r="L26" i="5"/>
  <c r="L25" i="5"/>
  <c r="A48" i="5" l="1"/>
  <c r="A49" i="5" s="1"/>
  <c r="A50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F1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мусор,лом в тоннах
</t>
        </r>
      </text>
    </comment>
    <comment ref="I19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9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<sst xmlns="http://schemas.openxmlformats.org/spreadsheetml/2006/main" count="144" uniqueCount="102">
  <si>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</si>
  <si>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</si>
  <si>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</si>
  <si>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</si>
  <si>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</si>
  <si>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</si>
  <si>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</si>
  <si>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</si>
  <si>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</si>
  <si>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</si>
  <si>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</si>
  <si>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</si>
  <si>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</si>
  <si>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</si>
  <si>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</si>
  <si>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</si>
  <si>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</si>
  <si>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</si>
  <si>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</si>
  <si>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</si>
  <si>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</si>
  <si>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</si>
  <si>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</si>
  <si>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</si>
  <si>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</si>
  <si>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</si>
  <si>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</si>
  <si>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</si>
  <si>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</si>
  <si>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</si>
  <si>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</si>
  <si>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</si>
  <si>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Объект:</t>
  </si>
  <si>
    <t>(категория ремонта)</t>
  </si>
  <si>
    <t>Потребность в материалах 
не учтенных или замененных в сметных нормах</t>
  </si>
  <si>
    <t>УТВЕРЖДАЮ</t>
  </si>
  <si>
    <t>СОГЛАСОВАНО</t>
  </si>
  <si>
    <t>Поставка (заказчик/ подрядчик)</t>
  </si>
  <si>
    <t>Заказчик:</t>
  </si>
  <si>
    <t>ООО "Байкальская энергетическая компания"</t>
  </si>
  <si>
    <t>шт.</t>
  </si>
  <si>
    <t>Условия производства работ согласно Методики (приказ Минстроя России):</t>
  </si>
  <si>
    <t>текущий ремонт</t>
  </si>
  <si>
    <t>1 т груза</t>
  </si>
  <si>
    <t>Дефектная ведомость (Ведомость объемов работ) № 1</t>
  </si>
  <si>
    <t>100 м</t>
  </si>
  <si>
    <t>Смеси бетонные тяжелого бетона (БСТ), класс В7,5 (М100)</t>
  </si>
  <si>
    <t>Заделка отверстий, гнезд и борозд: в стенах и перегородках бетонных площадью до 0,1 м2</t>
  </si>
  <si>
    <t>Использование 
(лом, утиль, мусор, реализация, повторное использ.)</t>
  </si>
  <si>
    <t>Приложение №1 к договору № ____ от ____.____.2023г.</t>
  </si>
  <si>
    <t>Директор ТЭЦ-10 филиала</t>
  </si>
  <si>
    <t>_____________________ Д.В. Васильев</t>
  </si>
  <si>
    <t>"_______"_______ 2023г.</t>
  </si>
  <si>
    <t>пол</t>
  </si>
  <si>
    <t>мусор/лом</t>
  </si>
  <si>
    <t>Перевозка грузов автомобилями бортовыми грузоподъемностью до 15 т на расстояние: I класс груза до 1 км (лом по территории)</t>
  </si>
  <si>
    <t>Краска масляная для внутренних работ МА-025, зеленая</t>
  </si>
  <si>
    <t>Труба 325*3</t>
  </si>
  <si>
    <t>Лом</t>
  </si>
  <si>
    <t>Крепления для воздуховодов оцинкованные (подвески СТД, подвески регулируемые СТД, тяги, хомуты, кронштейны, траверсы, ленты, шпильки, профили)</t>
  </si>
  <si>
    <t>Раствор готовый кладочный цементный тяжелый</t>
  </si>
  <si>
    <t>Бой</t>
  </si>
  <si>
    <t>Дверь наружняя металлическая 1 замок</t>
  </si>
  <si>
    <t xml:space="preserve">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 (Коэф.=1,15 к ГЭСНр, ГЭСН46); (Коэф.=1,35 к ГЭСН, ГЭСНм)   </t>
  </si>
  <si>
    <t>Е.В.Коростелев</t>
  </si>
  <si>
    <t>Д.Б.Балышев</t>
  </si>
  <si>
    <t>Начальник ЦОР</t>
  </si>
  <si>
    <t xml:space="preserve">Инженер по ОЭиРЗиС               </t>
  </si>
  <si>
    <t>стены</t>
  </si>
  <si>
    <t>Раздел 1. T1001UED01US001US01 Галерея конвейера 5-одноленточная с помещением узла пересыпки инв.№ ИЭ120170   Ремонт помещений ЛК-5 (раздевалка 3)</t>
  </si>
  <si>
    <t>Галерея конвейера 5-одноленточная с помещением узла пересыпки инв.№ ИЭ120170</t>
  </si>
  <si>
    <t xml:space="preserve">Ремонт помещений ЛК-5 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</si>
  <si>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</t>
  </si>
  <si>
    <t>Краска водоэмульсионная для внутренних работ</t>
  </si>
  <si>
    <t>Покрытие поверхностей грунтовкой глубокого проникновения: за 1 раз потолков</t>
  </si>
  <si>
    <t>Состав грунтовочный глубокого проникновения</t>
  </si>
  <si>
    <t>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</si>
  <si>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>Покрытие поверхностей грунтовкой глубокого проникновения: за 1 раз стен</t>
  </si>
  <si>
    <t>потолок</t>
  </si>
  <si>
    <t>радиатор</t>
  </si>
  <si>
    <t>Окраска масляными составами ранее окрашенных поверхностей радиаторов и ребристых труб отопления: за 1 раз</t>
  </si>
  <si>
    <t>Разборка: кирпичных стен</t>
  </si>
  <si>
    <t>Обрамление проемов угловой сталью</t>
  </si>
  <si>
    <t>Сталь угловая 50х50х4</t>
  </si>
  <si>
    <t>Установка металлических дверных блоков в готовые проемы</t>
  </si>
  <si>
    <t>вентиляция</t>
  </si>
  <si>
    <t>Воздуховоды из оцинкованной стали с шиной и уголками толщиной: 0,7 мм, периметром 1200 мм</t>
  </si>
  <si>
    <t>Вентилятор канальный 315</t>
  </si>
  <si>
    <t>Вставки гибкие к канальным вентиляторам из оцинкованной стали с тканевой лентой, размер 300х300 мм</t>
  </si>
  <si>
    <t>Устройство стяжек: цементных толщиной 20 мм</t>
  </si>
  <si>
    <t>Устройство покрытий: из линолеума насухо из готовых ковров на комнату (4х12)</t>
  </si>
  <si>
    <t>Линолеум бытовой шир.4м</t>
  </si>
  <si>
    <t>Устройство: бетонных ступеней</t>
  </si>
  <si>
    <t>Смеси бетонные тяжелого бетона (БСТ), класс В15 (М200)</t>
  </si>
  <si>
    <t>Погрузо-разгрузочные работы при автомобильных перевозках: Погрузка мусора строительного с погрузкой вручную</t>
  </si>
  <si>
    <t>Погрузо-разгрузочные работы при автомобильных перевозках: Погрузка металлических конструкций массой до 1 т</t>
  </si>
  <si>
    <t>Погрузо-разгрузочные работы при автомобильных перевозках: Разгрузка металлических конструкций массой до 1 т</t>
  </si>
  <si>
    <t>проем</t>
  </si>
  <si>
    <r>
      <t xml:space="preserve">Разборка трубопроводов из водогазопроводных труб диаметром: свыше 63 до 100 мм (прим.воздуховод ф325х3)
</t>
    </r>
    <r>
      <rPr>
        <i/>
        <sz val="8"/>
        <rFont val="Arial"/>
        <family val="2"/>
        <charset val="204"/>
      </rPr>
      <t>При выполнении работ с передвижных подмостей и лестниц на высоте более 3 м от пола: св. 8 до 10 м ОЗП=1,35</t>
    </r>
  </si>
  <si>
    <r>
      <t xml:space="preserve">Прокладка воздуховодов из листовой, оцинкованной стали и алюминия класса Н (нормальные) толщиной: 0,7 мм, периметром от 1100 до 1600 мм (300*4=1200мм)
</t>
    </r>
    <r>
      <rPr>
        <i/>
        <sz val="8"/>
        <rFont val="Arial"/>
        <family val="2"/>
        <charset val="204"/>
      </rPr>
      <t>Прокладка воздуховодов на высоте от пола св. 8 до 10 м ОЗП=1,22
Индивидуальные испытания систем вентиляции и кондиционирования воздуха - 5% ОЗП=1,05</t>
    </r>
  </si>
  <si>
    <r>
      <t xml:space="preserve">Установка вентиляторов радиальных массой: до 0,05 т (прим.канальные ф300)
</t>
    </r>
    <r>
      <rPr>
        <i/>
        <sz val="8"/>
        <rFont val="Arial"/>
        <family val="2"/>
        <charset val="204"/>
      </rPr>
      <t>Индивидуальные испытания систем вентиляции и кондиционирования воздуха - 5% ОЗП=1,05</t>
    </r>
  </si>
  <si>
    <r>
      <t xml:space="preserve">Установка вставок гибких к радиальным вентиляторам
</t>
    </r>
    <r>
      <rPr>
        <i/>
        <sz val="8"/>
        <rFont val="Arial"/>
        <family val="2"/>
        <charset val="204"/>
      </rPr>
      <t>Индивидуальные испытания систем вентиляции и кондиционирования воздуха - 5% ОЗП=1,05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</si>
</sst>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General_)"/>
    <numFmt numFmtId="167" formatCode="_(&quot;$&quot;* #,##0.00_);_(&quot;$&quot;* \(#,##0.00\);_(&quot;$&quot;* &quot;-&quot;??_);_(@_)"/>
    <numFmt numFmtId="168" formatCode="0.0"/>
    <numFmt numFmtId="169" formatCode="0.000"/>
    <numFmt numFmtId="170" formatCode="0.0000"/>
  </numFmts>
  <fonts count="4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name val="Arial"/>
      <family val="2"/>
      <charset val="204"/>
    </font>
    <font>
      <u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Verdana"/>
      <family val="2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Arial Narrow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"/>
      <name val="Arial"/>
      <family val="2"/>
      <charset val="204"/>
    </font>
    <font>
      <sz val="11"/>
      <color rgb="FF000000"/>
      <name val="Calibri"/>
      <family val="2"/>
      <charset val="204"/>
    </font>
    <font>
      <i/>
      <sz val="9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8">
    <xf numFmtId="0" fontId="0" fillId="0" borderId="0"/>
    <xf numFmtId="0" fontId="5" fillId="0" borderId="0"/>
    <xf numFmtId="0" fontId="5" fillId="0" borderId="0"/>
    <xf numFmtId="0" fontId="2" fillId="0" borderId="0"/>
    <xf numFmtId="0" fontId="6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6" fillId="0" borderId="0"/>
    <xf numFmtId="0" fontId="1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5" fillId="0" borderId="0"/>
    <xf numFmtId="0" fontId="16" fillId="0" borderId="0"/>
    <xf numFmtId="164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16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165" fontId="5" fillId="0" borderId="0" applyFont="0" applyFill="0" applyBorder="0" applyAlignment="0" applyProtection="0"/>
    <xf numFmtId="0" fontId="17" fillId="0" borderId="1">
      <alignment horizontal="center"/>
    </xf>
    <xf numFmtId="0" fontId="5" fillId="0" borderId="0">
      <alignment vertical="top"/>
    </xf>
    <xf numFmtId="0" fontId="17" fillId="0" borderId="1">
      <alignment horizontal="center"/>
    </xf>
    <xf numFmtId="0" fontId="17" fillId="0" borderId="0">
      <alignment vertical="top"/>
    </xf>
    <xf numFmtId="0" fontId="5" fillId="0" borderId="0"/>
    <xf numFmtId="0" fontId="17" fillId="0" borderId="0">
      <alignment horizontal="right" vertical="top" wrapText="1"/>
    </xf>
    <xf numFmtId="0" fontId="17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1">
      <alignment horizontal="center" wrapText="1"/>
    </xf>
    <xf numFmtId="0" fontId="5" fillId="0" borderId="0">
      <alignment vertical="top"/>
    </xf>
    <xf numFmtId="0" fontId="5" fillId="0" borderId="0"/>
    <xf numFmtId="0" fontId="5" fillId="0" borderId="0"/>
    <xf numFmtId="0" fontId="17" fillId="0" borderId="0"/>
    <xf numFmtId="0" fontId="17" fillId="0" borderId="1">
      <alignment horizontal="center" wrapText="1"/>
    </xf>
    <xf numFmtId="0" fontId="17" fillId="0" borderId="1">
      <alignment horizontal="center"/>
    </xf>
    <xf numFmtId="0" fontId="17" fillId="0" borderId="1">
      <alignment horizontal="center" wrapText="1"/>
    </xf>
    <xf numFmtId="0" fontId="5" fillId="0" borderId="0"/>
    <xf numFmtId="0" fontId="17" fillId="0" borderId="0">
      <alignment horizontal="center"/>
    </xf>
    <xf numFmtId="0" fontId="17" fillId="0" borderId="0">
      <alignment horizontal="left" vertical="top"/>
    </xf>
    <xf numFmtId="0" fontId="17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7" fillId="0" borderId="0"/>
    <xf numFmtId="0" fontId="17" fillId="0" borderId="0"/>
    <xf numFmtId="0" fontId="18" fillId="0" borderId="1">
      <alignment horizontal="center" vertical="top"/>
    </xf>
    <xf numFmtId="0" fontId="18" fillId="0" borderId="1">
      <alignment horizontal="center" vertical="center"/>
    </xf>
    <xf numFmtId="0" fontId="1" fillId="0" borderId="0"/>
    <xf numFmtId="0" fontId="6" fillId="0" borderId="0"/>
    <xf numFmtId="164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6" fillId="0" borderId="0"/>
    <xf numFmtId="9" fontId="5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9" fillId="0" borderId="0"/>
    <xf numFmtId="0" fontId="6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165" fontId="16" fillId="0" borderId="0" applyFont="0" applyFill="0" applyBorder="0" applyAlignment="0" applyProtection="0"/>
    <xf numFmtId="166" fontId="6" fillId="0" borderId="0"/>
    <xf numFmtId="0" fontId="20" fillId="0" borderId="0"/>
    <xf numFmtId="0" fontId="1" fillId="0" borderId="0"/>
    <xf numFmtId="0" fontId="16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1" fillId="0" borderId="0"/>
    <xf numFmtId="0" fontId="21" fillId="0" borderId="0"/>
    <xf numFmtId="0" fontId="21" fillId="0" borderId="0"/>
    <xf numFmtId="0" fontId="20" fillId="0" borderId="0"/>
    <xf numFmtId="165" fontId="1" fillId="0" borderId="0" applyFont="0" applyFill="0" applyBorder="0" applyAlignment="0" applyProtection="0"/>
    <xf numFmtId="0" fontId="20" fillId="0" borderId="0"/>
    <xf numFmtId="0" fontId="1" fillId="0" borderId="0"/>
    <xf numFmtId="165" fontId="16" fillId="0" borderId="0" applyFont="0" applyFill="0" applyBorder="0" applyAlignment="0" applyProtection="0"/>
    <xf numFmtId="0" fontId="6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2" fillId="0" borderId="0"/>
    <xf numFmtId="0" fontId="23" fillId="0" borderId="0"/>
    <xf numFmtId="0" fontId="1" fillId="0" borderId="0"/>
    <xf numFmtId="0" fontId="21" fillId="0" borderId="0"/>
    <xf numFmtId="0" fontId="25" fillId="14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9" borderId="0" applyNumberFormat="0" applyBorder="0" applyAlignment="0" applyProtection="0"/>
    <xf numFmtId="0" fontId="25" fillId="1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11" borderId="0" applyNumberFormat="0" applyBorder="0" applyAlignment="0" applyProtection="0"/>
    <xf numFmtId="0" fontId="6" fillId="0" borderId="0"/>
    <xf numFmtId="0" fontId="22" fillId="9" borderId="0" applyNumberFormat="0" applyBorder="0" applyAlignment="0" applyProtection="0"/>
    <xf numFmtId="0" fontId="22" fillId="5" borderId="0" applyNumberFormat="0" applyBorder="0" applyAlignment="0" applyProtection="0"/>
    <xf numFmtId="43" fontId="5" fillId="0" borderId="0" applyFont="0" applyFill="0" applyBorder="0" applyAlignment="0" applyProtection="0"/>
    <xf numFmtId="0" fontId="22" fillId="8" borderId="0" applyNumberFormat="0" applyBorder="0" applyAlignment="0" applyProtection="0"/>
    <xf numFmtId="0" fontId="1" fillId="0" borderId="0"/>
    <xf numFmtId="0" fontId="22" fillId="8" borderId="0" applyNumberFormat="0" applyBorder="0" applyAlignment="0" applyProtection="0"/>
    <xf numFmtId="0" fontId="22" fillId="10" borderId="0" applyNumberFormat="0" applyBorder="0" applyAlignment="0" applyProtection="0"/>
    <xf numFmtId="0" fontId="6" fillId="0" borderId="0"/>
    <xf numFmtId="0" fontId="22" fillId="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2" fillId="3" borderId="0" applyNumberFormat="0" applyBorder="0" applyAlignment="0" applyProtection="0"/>
    <xf numFmtId="0" fontId="22" fillId="8" borderId="0" applyNumberFormat="0" applyBorder="0" applyAlignment="0" applyProtection="0"/>
    <xf numFmtId="0" fontId="22" fillId="7" borderId="0" applyNumberFormat="0" applyBorder="0" applyAlignment="0" applyProtection="0"/>
    <xf numFmtId="0" fontId="22" fillId="10" borderId="0" applyNumberFormat="0" applyBorder="0" applyAlignment="0" applyProtection="0"/>
    <xf numFmtId="0" fontId="6" fillId="0" borderId="0"/>
    <xf numFmtId="0" fontId="22" fillId="5" borderId="0" applyNumberFormat="0" applyBorder="0" applyAlignment="0" applyProtection="0"/>
    <xf numFmtId="0" fontId="22" fillId="9" borderId="0" applyNumberFormat="0" applyBorder="0" applyAlignment="0" applyProtection="0"/>
    <xf numFmtId="0" fontId="22" fillId="6" borderId="0" applyNumberFormat="0" applyBorder="0" applyAlignment="0" applyProtection="0"/>
    <xf numFmtId="0" fontId="22" fillId="2" borderId="0" applyNumberFormat="0" applyBorder="0" applyAlignment="0" applyProtection="0"/>
    <xf numFmtId="0" fontId="22" fillId="6" borderId="0" applyNumberFormat="0" applyBorder="0" applyAlignment="0" applyProtection="0"/>
    <xf numFmtId="0" fontId="6" fillId="0" borderId="0"/>
    <xf numFmtId="0" fontId="22" fillId="5" borderId="0" applyNumberFormat="0" applyBorder="0" applyAlignment="0" applyProtection="0"/>
    <xf numFmtId="0" fontId="22" fillId="7" borderId="0" applyNumberFormat="0" applyBorder="0" applyAlignment="0" applyProtection="0"/>
    <xf numFmtId="0" fontId="22" fillId="4" borderId="0" applyNumberFormat="0" applyBorder="0" applyAlignment="0" applyProtection="0"/>
    <xf numFmtId="0" fontId="33" fillId="0" borderId="7" applyNumberFormat="0" applyFill="0" applyAlignment="0" applyProtection="0"/>
    <xf numFmtId="0" fontId="32" fillId="0" borderId="6" applyNumberFormat="0" applyFill="0" applyAlignment="0" applyProtection="0"/>
    <xf numFmtId="0" fontId="31" fillId="0" borderId="5" applyNumberFormat="0" applyFill="0" applyAlignment="0" applyProtection="0"/>
    <xf numFmtId="0" fontId="30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28" fillId="21" borderId="4" applyNumberFormat="0" applyAlignment="0" applyProtection="0"/>
    <xf numFmtId="0" fontId="27" fillId="20" borderId="3" applyNumberFormat="0" applyAlignment="0" applyProtection="0"/>
    <xf numFmtId="0" fontId="26" fillId="3" borderId="0" applyNumberFormat="0" applyBorder="0" applyAlignment="0" applyProtection="0"/>
    <xf numFmtId="0" fontId="25" fillId="19" borderId="0" applyNumberFormat="0" applyBorder="0" applyAlignment="0" applyProtection="0"/>
    <xf numFmtId="0" fontId="25" fillId="13" borderId="0" applyNumberFormat="0" applyBorder="0" applyAlignment="0" applyProtection="0"/>
    <xf numFmtId="0" fontId="25" fillId="18" borderId="0" applyNumberFormat="0" applyBorder="0" applyAlignment="0" applyProtection="0"/>
    <xf numFmtId="0" fontId="25" fillId="17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4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2" borderId="0" applyNumberFormat="0" applyBorder="0" applyAlignment="0" applyProtection="0"/>
    <xf numFmtId="0" fontId="22" fillId="2" borderId="0" applyNumberFormat="0" applyBorder="0" applyAlignment="0" applyProtection="0"/>
    <xf numFmtId="164" fontId="6" fillId="0" borderId="0" applyFont="0" applyFill="0" applyBorder="0" applyAlignment="0" applyProtection="0"/>
    <xf numFmtId="0" fontId="25" fillId="14" borderId="0" applyNumberFormat="0" applyBorder="0" applyAlignment="0" applyProtection="0"/>
    <xf numFmtId="0" fontId="25" fillId="16" borderId="0" applyNumberFormat="0" applyBorder="0" applyAlignment="0" applyProtection="0"/>
    <xf numFmtId="0" fontId="25" fillId="15" borderId="0" applyNumberFormat="0" applyBorder="0" applyAlignment="0" applyProtection="0"/>
    <xf numFmtId="0" fontId="25" fillId="14" borderId="0" applyNumberFormat="0" applyBorder="0" applyAlignment="0" applyProtection="0"/>
    <xf numFmtId="0" fontId="22" fillId="8" borderId="0" applyNumberFormat="0" applyBorder="0" applyAlignment="0" applyProtection="0"/>
    <xf numFmtId="0" fontId="25" fillId="13" borderId="0" applyNumberFormat="0" applyBorder="0" applyAlignment="0" applyProtection="0"/>
    <xf numFmtId="0" fontId="22" fillId="7" borderId="0" applyNumberFormat="0" applyBorder="0" applyAlignment="0" applyProtection="0"/>
    <xf numFmtId="0" fontId="22" fillId="4" borderId="0" applyNumberFormat="0" applyBorder="0" applyAlignment="0" applyProtection="0"/>
    <xf numFmtId="0" fontId="22" fillId="8" borderId="0" applyNumberFormat="0" applyBorder="0" applyAlignment="0" applyProtection="0"/>
    <xf numFmtId="0" fontId="22" fillId="4" borderId="0" applyNumberFormat="0" applyBorder="0" applyAlignment="0" applyProtection="0"/>
    <xf numFmtId="0" fontId="22" fillId="7" borderId="0" applyNumberFormat="0" applyBorder="0" applyAlignment="0" applyProtection="0"/>
    <xf numFmtId="0" fontId="20" fillId="0" borderId="0"/>
    <xf numFmtId="0" fontId="22" fillId="9" borderId="0" applyNumberFormat="0" applyBorder="0" applyAlignment="0" applyProtection="0"/>
    <xf numFmtId="43" fontId="6" fillId="0" borderId="0" applyFont="0" applyFill="0" applyBorder="0" applyAlignment="0" applyProtection="0"/>
    <xf numFmtId="0" fontId="20" fillId="0" borderId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0" fillId="0" borderId="0"/>
    <xf numFmtId="0" fontId="22" fillId="10" borderId="0" applyNumberFormat="0" applyBorder="0" applyAlignment="0" applyProtection="0"/>
    <xf numFmtId="0" fontId="22" fillId="6" borderId="0" applyNumberFormat="0" applyBorder="0" applyAlignment="0" applyProtection="0"/>
    <xf numFmtId="0" fontId="22" fillId="11" borderId="0" applyNumberFormat="0" applyBorder="0" applyAlignment="0" applyProtection="0"/>
    <xf numFmtId="0" fontId="25" fillId="10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2" borderId="0" applyNumberFormat="0" applyBorder="0" applyAlignment="0" applyProtection="0"/>
    <xf numFmtId="0" fontId="22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2" fillId="11" borderId="0" applyNumberFormat="0" applyBorder="0" applyAlignment="0" applyProtection="0"/>
    <xf numFmtId="0" fontId="25" fillId="10" borderId="0" applyNumberFormat="0" applyBorder="0" applyAlignment="0" applyProtection="0"/>
    <xf numFmtId="0" fontId="25" fillId="15" borderId="0" applyNumberFormat="0" applyBorder="0" applyAlignment="0" applyProtection="0"/>
    <xf numFmtId="0" fontId="25" fillId="13" borderId="0" applyNumberFormat="0" applyBorder="0" applyAlignment="0" applyProtection="0"/>
    <xf numFmtId="0" fontId="22" fillId="2" borderId="0" applyNumberFormat="0" applyBorder="0" applyAlignment="0" applyProtection="0"/>
    <xf numFmtId="0" fontId="21" fillId="0" borderId="0"/>
    <xf numFmtId="0" fontId="22" fillId="5" borderId="0" applyNumberFormat="0" applyBorder="0" applyAlignment="0" applyProtection="0"/>
    <xf numFmtId="0" fontId="21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2" fillId="2" borderId="0" applyNumberFormat="0" applyBorder="0" applyAlignment="0" applyProtection="0"/>
    <xf numFmtId="0" fontId="22" fillId="8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2" fillId="11" borderId="0" applyNumberFormat="0" applyBorder="0" applyAlignment="0" applyProtection="0"/>
    <xf numFmtId="0" fontId="25" fillId="9" borderId="0" applyNumberFormat="0" applyBorder="0" applyAlignment="0" applyProtection="0"/>
    <xf numFmtId="0" fontId="25" fillId="13" borderId="0" applyNumberFormat="0" applyBorder="0" applyAlignment="0" applyProtection="0"/>
    <xf numFmtId="0" fontId="25" fillId="10" borderId="0" applyNumberFormat="0" applyBorder="0" applyAlignment="0" applyProtection="0"/>
    <xf numFmtId="0" fontId="22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2" fillId="11" borderId="0" applyNumberFormat="0" applyBorder="0" applyAlignment="0" applyProtection="0"/>
    <xf numFmtId="0" fontId="25" fillId="10" borderId="0" applyNumberFormat="0" applyBorder="0" applyAlignment="0" applyProtection="0"/>
    <xf numFmtId="0" fontId="25" fillId="14" borderId="0" applyNumberFormat="0" applyBorder="0" applyAlignment="0" applyProtection="0"/>
    <xf numFmtId="0" fontId="25" fillId="13" borderId="0" applyNumberFormat="0" applyBorder="0" applyAlignment="0" applyProtection="0"/>
    <xf numFmtId="0" fontId="6" fillId="0" borderId="0"/>
    <xf numFmtId="0" fontId="21" fillId="0" borderId="0"/>
    <xf numFmtId="0" fontId="33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2" fillId="9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39" fillId="0" borderId="11" applyNumberFormat="0" applyFill="0" applyAlignment="0" applyProtection="0"/>
    <xf numFmtId="0" fontId="6" fillId="0" borderId="0"/>
    <xf numFmtId="0" fontId="25" fillId="16" borderId="0" applyNumberFormat="0" applyBorder="0" applyAlignment="0" applyProtection="0"/>
    <xf numFmtId="0" fontId="22" fillId="5" borderId="0" applyNumberFormat="0" applyBorder="0" applyAlignment="0" applyProtection="0"/>
    <xf numFmtId="0" fontId="20" fillId="0" borderId="0"/>
    <xf numFmtId="0" fontId="34" fillId="7" borderId="3" applyNumberFormat="0" applyAlignment="0" applyProtection="0"/>
    <xf numFmtId="0" fontId="35" fillId="0" borderId="8" applyNumberFormat="0" applyFill="0" applyAlignment="0" applyProtection="0"/>
    <xf numFmtId="0" fontId="36" fillId="22" borderId="0" applyNumberFormat="0" applyBorder="0" applyAlignment="0" applyProtection="0"/>
    <xf numFmtId="0" fontId="22" fillId="23" borderId="9" applyNumberFormat="0" applyFont="0" applyAlignment="0" applyProtection="0"/>
    <xf numFmtId="0" fontId="3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2" fillId="8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37" fillId="20" borderId="10" applyNumberFormat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3" applyNumberFormat="0" applyAlignment="0" applyProtection="0"/>
    <xf numFmtId="0" fontId="34" fillId="7" borderId="3" applyNumberFormat="0" applyAlignment="0" applyProtection="0"/>
    <xf numFmtId="0" fontId="34" fillId="7" borderId="3" applyNumberFormat="0" applyAlignment="0" applyProtection="0"/>
    <xf numFmtId="0" fontId="34" fillId="7" borderId="3" applyNumberFormat="0" applyAlignment="0" applyProtection="0"/>
    <xf numFmtId="0" fontId="37" fillId="20" borderId="10" applyNumberFormat="0" applyAlignment="0" applyProtection="0"/>
    <xf numFmtId="0" fontId="37" fillId="20" borderId="10" applyNumberFormat="0" applyAlignment="0" applyProtection="0"/>
    <xf numFmtId="0" fontId="37" fillId="20" borderId="10" applyNumberFormat="0" applyAlignment="0" applyProtection="0"/>
    <xf numFmtId="0" fontId="37" fillId="20" borderId="10" applyNumberFormat="0" applyAlignment="0" applyProtection="0"/>
    <xf numFmtId="0" fontId="27" fillId="20" borderId="3" applyNumberFormat="0" applyAlignment="0" applyProtection="0"/>
    <xf numFmtId="0" fontId="27" fillId="20" borderId="3" applyNumberFormat="0" applyAlignment="0" applyProtection="0"/>
    <xf numFmtId="0" fontId="27" fillId="20" borderId="3" applyNumberFormat="0" applyAlignment="0" applyProtection="0"/>
    <xf numFmtId="0" fontId="27" fillId="20" borderId="3" applyNumberFormat="0" applyAlignment="0" applyProtection="0"/>
    <xf numFmtId="167" fontId="6" fillId="0" borderId="0" applyFont="0" applyFill="0" applyBorder="0" applyAlignment="0" applyProtection="0"/>
    <xf numFmtId="0" fontId="31" fillId="0" borderId="5" applyNumberFormat="0" applyFill="0" applyAlignment="0" applyProtection="0"/>
    <xf numFmtId="0" fontId="31" fillId="0" borderId="5" applyNumberFormat="0" applyFill="0" applyAlignment="0" applyProtection="0"/>
    <xf numFmtId="0" fontId="31" fillId="0" borderId="5" applyNumberFormat="0" applyFill="0" applyAlignment="0" applyProtection="0"/>
    <xf numFmtId="0" fontId="31" fillId="0" borderId="5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7" applyNumberFormat="0" applyFill="0" applyAlignment="0" applyProtection="0"/>
    <xf numFmtId="0" fontId="33" fillId="0" borderId="7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28" fillId="21" borderId="4" applyNumberFormat="0" applyAlignment="0" applyProtection="0"/>
    <xf numFmtId="0" fontId="28" fillId="21" borderId="4" applyNumberFormat="0" applyAlignment="0" applyProtection="0"/>
    <xf numFmtId="0" fontId="28" fillId="21" borderId="4" applyNumberFormat="0" applyAlignment="0" applyProtection="0"/>
    <xf numFmtId="0" fontId="28" fillId="21" borderId="4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2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1" fillId="0" borderId="0"/>
    <xf numFmtId="0" fontId="1" fillId="0" borderId="0"/>
    <xf numFmtId="0" fontId="5" fillId="0" borderId="0"/>
    <xf numFmtId="0" fontId="23" fillId="0" borderId="0"/>
    <xf numFmtId="0" fontId="10" fillId="0" borderId="0"/>
    <xf numFmtId="0" fontId="22" fillId="0" borderId="0"/>
    <xf numFmtId="0" fontId="41" fillId="0" borderId="0"/>
    <xf numFmtId="0" fontId="22" fillId="0" borderId="0"/>
    <xf numFmtId="0" fontId="6" fillId="0" borderId="0"/>
    <xf numFmtId="0" fontId="1" fillId="0" borderId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6" fillId="23" borderId="9" applyNumberFormat="0" applyFont="0" applyAlignment="0" applyProtection="0"/>
    <xf numFmtId="0" fontId="6" fillId="23" borderId="9" applyNumberFormat="0" applyFont="0" applyAlignment="0" applyProtection="0"/>
    <xf numFmtId="0" fontId="6" fillId="23" borderId="9" applyNumberFormat="0" applyFont="0" applyAlignment="0" applyProtection="0"/>
    <xf numFmtId="0" fontId="35" fillId="0" borderId="8" applyNumberFormat="0" applyFill="0" applyAlignment="0" applyProtection="0"/>
    <xf numFmtId="0" fontId="35" fillId="0" borderId="8" applyNumberFormat="0" applyFill="0" applyAlignment="0" applyProtection="0"/>
    <xf numFmtId="0" fontId="35" fillId="0" borderId="8" applyNumberFormat="0" applyFill="0" applyAlignment="0" applyProtection="0"/>
    <xf numFmtId="0" fontId="35" fillId="0" borderId="8" applyNumberFormat="0" applyFill="0" applyAlignment="0" applyProtection="0"/>
    <xf numFmtId="0" fontId="21" fillId="0" borderId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165" fontId="22" fillId="0" borderId="0" applyFont="0" applyFill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10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0" fontId="6" fillId="0" borderId="0"/>
    <xf numFmtId="43" fontId="5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165" fontId="5" fillId="0" borderId="0" applyFont="0" applyFill="0" applyBorder="0" applyAlignment="0" applyProtection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43" fontId="6" fillId="0" borderId="0" applyFont="0" applyFill="0" applyBorder="0" applyAlignment="0" applyProtection="0"/>
    <xf numFmtId="0" fontId="6" fillId="0" borderId="0"/>
    <xf numFmtId="0" fontId="41" fillId="0" borderId="0"/>
    <xf numFmtId="165" fontId="5" fillId="0" borderId="0" applyFont="0" applyFill="0" applyBorder="0" applyAlignment="0" applyProtection="0"/>
    <xf numFmtId="0" fontId="5" fillId="0" borderId="0"/>
    <xf numFmtId="0" fontId="42" fillId="0" borderId="0"/>
    <xf numFmtId="0" fontId="43" fillId="0" borderId="0"/>
    <xf numFmtId="0" fontId="45" fillId="0" borderId="0"/>
  </cellStyleXfs>
  <cellXfs count="73">
    <xf numFmtId="0" fontId="0" fillId="0" borderId="0" xfId="0"/>
    <xf numFmtId="49" fontId="6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0" fontId="8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/>
    </xf>
    <xf numFmtId="0" fontId="6" fillId="0" borderId="0" xfId="0" applyFont="1" applyFill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6" fillId="0" borderId="0" xfId="2" applyFont="1" applyFill="1" applyBorder="1" applyAlignment="1">
      <alignment horizontal="center" vertical="top"/>
    </xf>
    <xf numFmtId="0" fontId="6" fillId="0" borderId="2" xfId="2" applyFont="1" applyFill="1" applyBorder="1" applyAlignment="1">
      <alignment horizontal="center" vertical="top"/>
    </xf>
    <xf numFmtId="0" fontId="6" fillId="0" borderId="0" xfId="2" applyFont="1" applyFill="1" applyAlignment="1">
      <alignment horizontal="right" vertical="top"/>
    </xf>
    <xf numFmtId="0" fontId="4" fillId="0" borderId="1" xfId="0" applyFont="1" applyFill="1" applyBorder="1" applyAlignment="1">
      <alignment vertical="top"/>
    </xf>
    <xf numFmtId="0" fontId="6" fillId="0" borderId="0" xfId="93" applyFont="1" applyFill="1" applyBorder="1" applyAlignment="1">
      <alignment horizontal="right" vertical="top"/>
    </xf>
    <xf numFmtId="0" fontId="7" fillId="0" borderId="0" xfId="93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right" vertical="top"/>
    </xf>
    <xf numFmtId="0" fontId="6" fillId="0" borderId="0" xfId="4" applyFont="1" applyFill="1" applyBorder="1" applyAlignment="1">
      <alignment horizontal="center" vertical="top"/>
    </xf>
    <xf numFmtId="0" fontId="6" fillId="0" borderId="0" xfId="4" applyFont="1" applyFill="1" applyBorder="1" applyAlignment="1">
      <alignment vertical="top"/>
    </xf>
    <xf numFmtId="0" fontId="6" fillId="0" borderId="0" xfId="4" applyFont="1" applyFill="1" applyAlignment="1">
      <alignment vertical="top"/>
    </xf>
    <xf numFmtId="0" fontId="6" fillId="0" borderId="0" xfId="4" applyFont="1" applyFill="1" applyAlignment="1">
      <alignment horizontal="center" vertical="top"/>
    </xf>
    <xf numFmtId="0" fontId="6" fillId="0" borderId="0" xfId="4" applyFont="1" applyFill="1" applyBorder="1" applyAlignment="1">
      <alignment horizontal="center" vertical="top" wrapText="1"/>
    </xf>
    <xf numFmtId="0" fontId="6" fillId="0" borderId="0" xfId="4" applyFont="1" applyFill="1" applyBorder="1" applyAlignment="1">
      <alignment horizontal="left" vertical="top"/>
    </xf>
    <xf numFmtId="0" fontId="6" fillId="0" borderId="0" xfId="4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10" fillId="0" borderId="1" xfId="2" applyFont="1" applyFill="1" applyBorder="1" applyAlignment="1">
      <alignment horizontal="center" vertical="top"/>
    </xf>
    <xf numFmtId="0" fontId="7" fillId="0" borderId="0" xfId="2" applyFont="1" applyFill="1" applyAlignment="1">
      <alignment horizontal="right" vertical="top"/>
    </xf>
    <xf numFmtId="0" fontId="8" fillId="0" borderId="0" xfId="105" applyFont="1" applyFill="1" applyAlignment="1">
      <alignment horizontal="right" vertical="top"/>
    </xf>
    <xf numFmtId="0" fontId="6" fillId="0" borderId="0" xfId="444" applyFont="1" applyFill="1" applyAlignment="1">
      <alignment horizontal="right" vertical="top"/>
    </xf>
    <xf numFmtId="0" fontId="10" fillId="0" borderId="1" xfId="0" applyFont="1" applyFill="1" applyBorder="1" applyAlignment="1">
      <alignment vertical="top" wrapText="1"/>
    </xf>
    <xf numFmtId="0" fontId="8" fillId="0" borderId="0" xfId="1" applyFont="1" applyFill="1" applyAlignment="1">
      <alignment horizontal="left" vertical="top"/>
    </xf>
    <xf numFmtId="0" fontId="10" fillId="0" borderId="1" xfId="0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4" fillId="0" borderId="0" xfId="0" applyFont="1" applyFill="1" applyBorder="1" applyAlignment="1">
      <alignment vertical="top"/>
    </xf>
    <xf numFmtId="0" fontId="6" fillId="0" borderId="0" xfId="4" quotePrefix="1" applyFont="1" applyFill="1" applyBorder="1" applyAlignment="1">
      <alignment horizontal="right" vertical="top" wrapText="1"/>
    </xf>
    <xf numFmtId="0" fontId="44" fillId="0" borderId="1" xfId="0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>
      <alignment horizontal="center" vertical="top"/>
    </xf>
    <xf numFmtId="0" fontId="8" fillId="0" borderId="0" xfId="0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/>
    </xf>
    <xf numFmtId="0" fontId="8" fillId="0" borderId="0" xfId="0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top" wrapText="1"/>
    </xf>
    <xf numFmtId="0" fontId="15" fillId="0" borderId="0" xfId="0" applyNumberFormat="1" applyFont="1" applyFill="1" applyBorder="1" applyAlignment="1">
      <alignment horizontal="center" vertical="top" wrapText="1"/>
    </xf>
    <xf numFmtId="0" fontId="11" fillId="0" borderId="0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center" vertical="top"/>
    </xf>
    <xf numFmtId="0" fontId="10" fillId="0" borderId="12" xfId="445" applyNumberFormat="1" applyFont="1" applyFill="1" applyBorder="1" applyAlignment="1" applyProtection="1">
      <alignment horizontal="left" vertical="top" wrapText="1"/>
    </xf>
    <xf numFmtId="49" fontId="10" fillId="0" borderId="1" xfId="445" applyNumberFormat="1" applyFont="1" applyFill="1" applyBorder="1" applyAlignment="1" applyProtection="1">
      <alignment horizontal="center" vertical="top" wrapText="1"/>
    </xf>
    <xf numFmtId="169" fontId="10" fillId="0" borderId="1" xfId="445" applyNumberFormat="1" applyFont="1" applyFill="1" applyBorder="1" applyAlignment="1" applyProtection="1">
      <alignment horizontal="center" vertical="top" wrapText="1"/>
    </xf>
    <xf numFmtId="170" fontId="10" fillId="0" borderId="1" xfId="445" applyNumberFormat="1" applyFont="1" applyFill="1" applyBorder="1" applyAlignment="1" applyProtection="1">
      <alignment horizontal="center" vertical="top" wrapText="1"/>
    </xf>
    <xf numFmtId="0" fontId="10" fillId="0" borderId="1" xfId="445" applyNumberFormat="1" applyFont="1" applyFill="1" applyBorder="1" applyAlignment="1" applyProtection="1">
      <alignment horizontal="left" vertical="top" wrapText="1"/>
    </xf>
    <xf numFmtId="2" fontId="10" fillId="0" borderId="1" xfId="445" applyNumberFormat="1" applyFont="1" applyFill="1" applyBorder="1" applyAlignment="1" applyProtection="1">
      <alignment horizontal="center" vertical="top" wrapText="1"/>
    </xf>
    <xf numFmtId="168" fontId="10" fillId="0" borderId="1" xfId="445" applyNumberFormat="1" applyFont="1" applyFill="1" applyBorder="1" applyAlignment="1" applyProtection="1">
      <alignment horizontal="center" vertical="top" wrapText="1"/>
    </xf>
    <xf numFmtId="1" fontId="10" fillId="0" borderId="1" xfId="445" applyNumberFormat="1" applyFont="1" applyFill="1" applyBorder="1" applyAlignment="1" applyProtection="1">
      <alignment horizontal="center" vertical="top" wrapText="1"/>
    </xf>
    <xf numFmtId="0" fontId="6" fillId="0" borderId="0" xfId="77" applyFont="1" applyFill="1" applyAlignment="1">
      <alignment vertical="top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/>
    </xf>
    <xf numFmtId="0" fontId="46" fillId="0" borderId="1" xfId="0" applyFont="1" applyFill="1" applyBorder="1" applyAlignment="1">
      <alignment horizontal="center" vertical="top" wrapText="1"/>
    </xf>
    <xf numFmtId="0" fontId="19" fillId="0" borderId="0" xfId="0" applyFont="1" applyFill="1" applyAlignment="1">
      <alignment vertical="top"/>
    </xf>
    <xf numFmtId="0" fontId="19" fillId="0" borderId="0" xfId="0" applyFont="1" applyFill="1" applyAlignment="1">
      <alignment vertical="top" wrapText="1"/>
    </xf>
    <xf numFmtId="0" fontId="4" fillId="0" borderId="0" xfId="0" applyFont="1" applyFill="1"/>
    <xf numFmtId="0" fontId="19" fillId="0" borderId="0" xfId="0" applyFont="1" applyFill="1"/>
    <xf numFmtId="0" fontId="6" fillId="0" borderId="0" xfId="4" applyFont="1" applyFill="1" applyAlignment="1">
      <alignment horizontal="left" vertical="top" wrapText="1"/>
    </xf>
  </cellXfs>
  <cellStyles count="448">
    <cellStyle name=" 1" xfId="256" xr:uid="{00000000-0005-0000-0000-000000000000}"/>
    <cellStyle name="_2003_08_Телеотключение" xfId="140" xr:uid="{00000000-0005-0000-0000-000001000000}"/>
    <cellStyle name="_2ZM01!" xfId="141" xr:uid="{00000000-0005-0000-0000-000002000000}"/>
    <cellStyle name="_3g802!" xfId="142" xr:uid="{00000000-0005-0000-0000-000003000000}"/>
    <cellStyle name="_AQ_0109" xfId="149" xr:uid="{00000000-0005-0000-0000-000004000000}"/>
    <cellStyle name="_SIBRON-#7163-v1-Протокол_дог_цены__смета_№1(проект)_специф_оборудования" xfId="147" xr:uid="{00000000-0005-0000-0000-000005000000}"/>
    <cellStyle name="_АХК 2007" xfId="294" xr:uid="{00000000-0005-0000-0000-000006000000}"/>
    <cellStyle name="_АХК 2007_Проект плана ТЭЦ-10 2016 г+" xfId="278" xr:uid="{00000000-0005-0000-0000-000007000000}"/>
    <cellStyle name="_ГЭС спецификация" xfId="146" xr:uid="{00000000-0005-0000-0000-000008000000}"/>
    <cellStyle name="_Заявки 2004 ОКС" xfId="258" xr:uid="{00000000-0005-0000-0000-000009000000}"/>
    <cellStyle name="_Заявки 2004 ОКС_Проект плана ТЭЦ-10 2016 г+" xfId="180" xr:uid="{00000000-0005-0000-0000-00000A000000}"/>
    <cellStyle name="_Как пример промежуточная ведомость" xfId="157" xr:uid="{00000000-0005-0000-0000-00000B000000}"/>
    <cellStyle name="_Книга1" xfId="145" xr:uid="{00000000-0005-0000-0000-00000C000000}"/>
    <cellStyle name="_объектные сводная сметы ВЭС2" xfId="156" xr:uid="{00000000-0005-0000-0000-00000D000000}"/>
    <cellStyle name="_ОКС 1 кв" xfId="279" xr:uid="{00000000-0005-0000-0000-00000E000000}"/>
    <cellStyle name="_ОКС 1 кв_Проект плана ТЭЦ-10 2016 г+" xfId="189" xr:uid="{00000000-0005-0000-0000-00000F000000}"/>
    <cellStyle name="_переход от болванки к болванке" xfId="240" xr:uid="{00000000-0005-0000-0000-000010000000}"/>
    <cellStyle name="_переход от болванки к болванке_Переделка Ремонт итог с номенкл номерами" xfId="234" xr:uid="{00000000-0005-0000-0000-000011000000}"/>
    <cellStyle name="_переход от болванки к болванке_Переделка Ремонт итог с номенкл номерами_Проект плана ТЭЦ-10 2016 г+" xfId="195" xr:uid="{00000000-0005-0000-0000-000012000000}"/>
    <cellStyle name="_переход от болванки к болванке_Приведение в соответствие эксплуат" xfId="237" xr:uid="{00000000-0005-0000-0000-000013000000}"/>
    <cellStyle name="_переход от болванки к болванке_Приведение в соответствие эксплуат_Проект плана ТЭЦ-10 2016 г+" xfId="178" xr:uid="{00000000-0005-0000-0000-000014000000}"/>
    <cellStyle name="_переход от болванки к болванке_Проект плана ТЭЦ-10 2016 г+" xfId="170" xr:uid="{00000000-0005-0000-0000-000015000000}"/>
    <cellStyle name="_переход от болванки к болванке_Рем расш разбивка ЭЦ и ТАИ" xfId="259" xr:uid="{00000000-0005-0000-0000-000016000000}"/>
    <cellStyle name="_переход от болванки к болванке_Рем расш разбивка ЭЦ и ТАИ_Проект плана ТЭЦ-10 2016 г+" xfId="181" xr:uid="{00000000-0005-0000-0000-000017000000}"/>
    <cellStyle name="_переход от болванки к болванке_свод ТЭЦ6 Заявки годовые 2004" xfId="260" xr:uid="{00000000-0005-0000-0000-000018000000}"/>
    <cellStyle name="_переход от болванки к болванке_свод ТЭЦ6 Заявки годовые 2004_Проект плана ТЭЦ-10 2016 г+" xfId="182" xr:uid="{00000000-0005-0000-0000-000019000000}"/>
    <cellStyle name="_переход от болванки к болванке_ТЭЦ6 Заявки годовые 2004" xfId="261" xr:uid="{00000000-0005-0000-0000-00001A000000}"/>
    <cellStyle name="_переход от болванки к болванке_ТЭЦ6 Заявки годовые 2004_Проект плана ТЭЦ-10 2016 г+" xfId="183" xr:uid="{00000000-0005-0000-0000-00001B000000}"/>
    <cellStyle name="_пример заполнения для расчета коэф" xfId="161" xr:uid="{00000000-0005-0000-0000-00001C000000}"/>
    <cellStyle name="_Расчет конкурсной цены по ОРУ 110кВ Замена масляных выключателей на элегазовые10,11,13  утв-ый вариант" xfId="155" xr:uid="{00000000-0005-0000-0000-00001D000000}"/>
    <cellStyle name="_смета ИТ2" xfId="154" xr:uid="{00000000-0005-0000-0000-00001E000000}"/>
    <cellStyle name="_Телеотключение" xfId="153" xr:uid="{00000000-0005-0000-0000-00001F000000}"/>
    <cellStyle name="_Эксплуатация по цехам расширенная" xfId="262" xr:uid="{00000000-0005-0000-0000-000020000000}"/>
    <cellStyle name="_Эксплуатация по цехам расширенная_Проект плана ТЭЦ-10 2016 г+" xfId="184" xr:uid="{00000000-0005-0000-0000-000021000000}"/>
    <cellStyle name="20% - Accent1" xfId="263" xr:uid="{00000000-0005-0000-0000-000022000000}"/>
    <cellStyle name="20% - Accent2" xfId="185" xr:uid="{00000000-0005-0000-0000-000023000000}"/>
    <cellStyle name="20% - Accent3" xfId="198" xr:uid="{00000000-0005-0000-0000-000024000000}"/>
    <cellStyle name="20% - Accent4" xfId="196" xr:uid="{00000000-0005-0000-0000-000025000000}"/>
    <cellStyle name="20% - Accent5" xfId="194" xr:uid="{00000000-0005-0000-0000-000026000000}"/>
    <cellStyle name="20% - Accent6" xfId="229" xr:uid="{00000000-0005-0000-0000-000027000000}"/>
    <cellStyle name="20% - Акцент1 2" xfId="193" xr:uid="{00000000-0005-0000-0000-000028000000}"/>
    <cellStyle name="20% - Акцент1 3" xfId="221" xr:uid="{00000000-0005-0000-0000-000029000000}"/>
    <cellStyle name="20% - Акцент1 4" xfId="255" xr:uid="{00000000-0005-0000-0000-00002A000000}"/>
    <cellStyle name="20% - Акцент1 5" xfId="220" xr:uid="{00000000-0005-0000-0000-00002B000000}"/>
    <cellStyle name="20% - Акцент2 2" xfId="281" xr:uid="{00000000-0005-0000-0000-00002C000000}"/>
    <cellStyle name="20% - Акцент2 3" xfId="219" xr:uid="{00000000-0005-0000-0000-00002D000000}"/>
    <cellStyle name="20% - Акцент2 4" xfId="218" xr:uid="{00000000-0005-0000-0000-00002E000000}"/>
    <cellStyle name="20% - Акцент2 5" xfId="217" xr:uid="{00000000-0005-0000-0000-00002F000000}"/>
    <cellStyle name="20% - Акцент3 2" xfId="167" xr:uid="{00000000-0005-0000-0000-000030000000}"/>
    <cellStyle name="20% - Акцент3 3" xfId="230" xr:uid="{00000000-0005-0000-0000-000031000000}"/>
    <cellStyle name="20% - Акцент3 4" xfId="232" xr:uid="{00000000-0005-0000-0000-000032000000}"/>
    <cellStyle name="20% - Акцент3 5" xfId="168" xr:uid="{00000000-0005-0000-0000-000033000000}"/>
    <cellStyle name="20% - Акцент4 2" xfId="216" xr:uid="{00000000-0005-0000-0000-000034000000}"/>
    <cellStyle name="20% - Акцент4 3" xfId="215" xr:uid="{00000000-0005-0000-0000-000035000000}"/>
    <cellStyle name="20% - Акцент4 4" xfId="179" xr:uid="{00000000-0005-0000-0000-000036000000}"/>
    <cellStyle name="20% - Акцент4 5" xfId="163" xr:uid="{00000000-0005-0000-0000-000037000000}"/>
    <cellStyle name="20% - Акцент5 2" xfId="192" xr:uid="{00000000-0005-0000-0000-000038000000}"/>
    <cellStyle name="20% - Акцент5 3" xfId="303" xr:uid="{00000000-0005-0000-0000-000039000000}"/>
    <cellStyle name="20% - Акцент5 4" xfId="242" xr:uid="{00000000-0005-0000-0000-00003A000000}"/>
    <cellStyle name="20% - Акцент5 5" xfId="283" xr:uid="{00000000-0005-0000-0000-00003B000000}"/>
    <cellStyle name="20% - Акцент6 2" xfId="197" xr:uid="{00000000-0005-0000-0000-00003C000000}"/>
    <cellStyle name="20% - Акцент6 3" xfId="302" xr:uid="{00000000-0005-0000-0000-00003D000000}"/>
    <cellStyle name="20% - Акцент6 4" xfId="187" xr:uid="{00000000-0005-0000-0000-00003E000000}"/>
    <cellStyle name="20% - Акцент6 5" xfId="233" xr:uid="{00000000-0005-0000-0000-00003F000000}"/>
    <cellStyle name="40% - Accent1" xfId="284" xr:uid="{00000000-0005-0000-0000-000040000000}"/>
    <cellStyle name="40% - Accent2" xfId="282" xr:uid="{00000000-0005-0000-0000-000041000000}"/>
    <cellStyle name="40% - Accent3" xfId="289" xr:uid="{00000000-0005-0000-0000-000042000000}"/>
    <cellStyle name="40% - Accent4" xfId="293" xr:uid="{00000000-0005-0000-0000-000043000000}"/>
    <cellStyle name="40% - Accent5" xfId="174" xr:uid="{00000000-0005-0000-0000-000044000000}"/>
    <cellStyle name="40% - Accent6" xfId="169" xr:uid="{00000000-0005-0000-0000-000045000000}"/>
    <cellStyle name="40% - Акцент1 2" xfId="301" xr:uid="{00000000-0005-0000-0000-000046000000}"/>
    <cellStyle name="40% - Акцент1 3" xfId="186" xr:uid="{00000000-0005-0000-0000-000047000000}"/>
    <cellStyle name="40% - Акцент1 4" xfId="231" xr:uid="{00000000-0005-0000-0000-000048000000}"/>
    <cellStyle name="40% - Акцент1 5" xfId="176" xr:uid="{00000000-0005-0000-0000-000049000000}"/>
    <cellStyle name="40% - Акцент2 2" xfId="191" xr:uid="{00000000-0005-0000-0000-00004A000000}"/>
    <cellStyle name="40% - Акцент2 3" xfId="235" xr:uid="{00000000-0005-0000-0000-00004B000000}"/>
    <cellStyle name="40% - Акцент2 4" xfId="171" xr:uid="{00000000-0005-0000-0000-00004C000000}"/>
    <cellStyle name="40% - Акцент2 5" xfId="165" xr:uid="{00000000-0005-0000-0000-00004D000000}"/>
    <cellStyle name="40% - Акцент3 2" xfId="241" xr:uid="{00000000-0005-0000-0000-00004E000000}"/>
    <cellStyle name="40% - Акцент3 3" xfId="177" xr:uid="{00000000-0005-0000-0000-00004F000000}"/>
    <cellStyle name="40% - Акцент3 4" xfId="288" xr:uid="{00000000-0005-0000-0000-000050000000}"/>
    <cellStyle name="40% - Акцент3 5" xfId="188" xr:uid="{00000000-0005-0000-0000-000051000000}"/>
    <cellStyle name="40% - Акцент4 2" xfId="190" xr:uid="{00000000-0005-0000-0000-000052000000}"/>
    <cellStyle name="40% - Акцент4 3" xfId="172" xr:uid="{00000000-0005-0000-0000-000053000000}"/>
    <cellStyle name="40% - Акцент4 4" xfId="164" xr:uid="{00000000-0005-0000-0000-000054000000}"/>
    <cellStyle name="40% - Акцент4 5" xfId="257" xr:uid="{00000000-0005-0000-0000-000055000000}"/>
    <cellStyle name="40% - Акцент5 2" xfId="264" xr:uid="{00000000-0005-0000-0000-000056000000}"/>
    <cellStyle name="40% - Акцент5 3" xfId="227" xr:uid="{00000000-0005-0000-0000-000057000000}"/>
    <cellStyle name="40% - Акцент5 4" xfId="271" xr:uid="{00000000-0005-0000-0000-000058000000}"/>
    <cellStyle name="40% - Акцент5 5" xfId="248" xr:uid="{00000000-0005-0000-0000-000059000000}"/>
    <cellStyle name="40% - Акцент6 2" xfId="267" xr:uid="{00000000-0005-0000-0000-00005A000000}"/>
    <cellStyle name="40% - Акцент6 3" xfId="274" xr:uid="{00000000-0005-0000-0000-00005B000000}"/>
    <cellStyle name="40% - Акцент6 4" xfId="251" xr:uid="{00000000-0005-0000-0000-00005C000000}"/>
    <cellStyle name="40% - Акцент6 5" xfId="243" xr:uid="{00000000-0005-0000-0000-00005D000000}"/>
    <cellStyle name="60% - Accent1" xfId="266" xr:uid="{00000000-0005-0000-0000-00005E000000}"/>
    <cellStyle name="60% - Accent2" xfId="273" xr:uid="{00000000-0005-0000-0000-00005F000000}"/>
    <cellStyle name="60% - Accent3" xfId="250" xr:uid="{00000000-0005-0000-0000-000060000000}"/>
    <cellStyle name="60% - Accent4" xfId="269" xr:uid="{00000000-0005-0000-0000-000061000000}"/>
    <cellStyle name="60% - Accent5" xfId="276" xr:uid="{00000000-0005-0000-0000-000062000000}"/>
    <cellStyle name="60% - Accent6" xfId="253" xr:uid="{00000000-0005-0000-0000-000063000000}"/>
    <cellStyle name="60% - Акцент1 2" xfId="245" xr:uid="{00000000-0005-0000-0000-000064000000}"/>
    <cellStyle name="60% - Акцент1 3" xfId="247" xr:uid="{00000000-0005-0000-0000-000065000000}"/>
    <cellStyle name="60% - Акцент1 4" xfId="239" xr:uid="{00000000-0005-0000-0000-000066000000}"/>
    <cellStyle name="60% - Акцент1 5" xfId="265" xr:uid="{00000000-0005-0000-0000-000067000000}"/>
    <cellStyle name="60% - Акцент2 2" xfId="238" xr:uid="{00000000-0005-0000-0000-000068000000}"/>
    <cellStyle name="60% - Акцент2 3" xfId="272" xr:uid="{00000000-0005-0000-0000-000069000000}"/>
    <cellStyle name="60% - Акцент2 4" xfId="249" xr:uid="{00000000-0005-0000-0000-00006A000000}"/>
    <cellStyle name="60% - Акцент2 5" xfId="268" xr:uid="{00000000-0005-0000-0000-00006B000000}"/>
    <cellStyle name="60% - Акцент3 2" xfId="275" xr:uid="{00000000-0005-0000-0000-00006C000000}"/>
    <cellStyle name="60% - Акцент3 3" xfId="252" xr:uid="{00000000-0005-0000-0000-00006D000000}"/>
    <cellStyle name="60% - Акцент3 4" xfId="244" xr:uid="{00000000-0005-0000-0000-00006E000000}"/>
    <cellStyle name="60% - Акцент3 5" xfId="270" xr:uid="{00000000-0005-0000-0000-00006F000000}"/>
    <cellStyle name="60% - Акцент4 2" xfId="277" xr:uid="{00000000-0005-0000-0000-000070000000}"/>
    <cellStyle name="60% - Акцент4 3" xfId="254" xr:uid="{00000000-0005-0000-0000-000071000000}"/>
    <cellStyle name="60% - Акцент4 4" xfId="246" xr:uid="{00000000-0005-0000-0000-000072000000}"/>
    <cellStyle name="60% - Акцент4 5" xfId="228" xr:uid="{00000000-0005-0000-0000-000073000000}"/>
    <cellStyle name="60% - Акцент5 2" xfId="166" xr:uid="{00000000-0005-0000-0000-000074000000}"/>
    <cellStyle name="60% - Акцент5 3" xfId="162" xr:uid="{00000000-0005-0000-0000-000075000000}"/>
    <cellStyle name="60% - Акцент5 4" xfId="226" xr:uid="{00000000-0005-0000-0000-000076000000}"/>
    <cellStyle name="60% - Акцент5 5" xfId="214" xr:uid="{00000000-0005-0000-0000-000077000000}"/>
    <cellStyle name="60% - Акцент6 2" xfId="225" xr:uid="{00000000-0005-0000-0000-000078000000}"/>
    <cellStyle name="60% - Акцент6 3" xfId="213" xr:uid="{00000000-0005-0000-0000-000079000000}"/>
    <cellStyle name="60% - Акцент6 4" xfId="212" xr:uid="{00000000-0005-0000-0000-00007A000000}"/>
    <cellStyle name="60% - Акцент6 5" xfId="211" xr:uid="{00000000-0005-0000-0000-00007B000000}"/>
    <cellStyle name="Accent1" xfId="224" xr:uid="{00000000-0005-0000-0000-00007C000000}"/>
    <cellStyle name="Accent2" xfId="210" xr:uid="{00000000-0005-0000-0000-00007D000000}"/>
    <cellStyle name="Accent3" xfId="209" xr:uid="{00000000-0005-0000-0000-00007E000000}"/>
    <cellStyle name="Accent4" xfId="208" xr:uid="{00000000-0005-0000-0000-00007F000000}"/>
    <cellStyle name="Accent5" xfId="223" xr:uid="{00000000-0005-0000-0000-000080000000}"/>
    <cellStyle name="Accent6" xfId="207" xr:uid="{00000000-0005-0000-0000-000081000000}"/>
    <cellStyle name="Bad" xfId="206" xr:uid="{00000000-0005-0000-0000-000082000000}"/>
    <cellStyle name="Calculation" xfId="205" xr:uid="{00000000-0005-0000-0000-000083000000}"/>
    <cellStyle name="Check Cell" xfId="204" xr:uid="{00000000-0005-0000-0000-000084000000}"/>
    <cellStyle name="Explanatory Text" xfId="203" xr:uid="{00000000-0005-0000-0000-000085000000}"/>
    <cellStyle name="Good" xfId="202" xr:uid="{00000000-0005-0000-0000-000086000000}"/>
    <cellStyle name="Heading 1" xfId="201" xr:uid="{00000000-0005-0000-0000-000087000000}"/>
    <cellStyle name="Heading 2" xfId="200" xr:uid="{00000000-0005-0000-0000-000088000000}"/>
    <cellStyle name="Heading 3" xfId="199" xr:uid="{00000000-0005-0000-0000-000089000000}"/>
    <cellStyle name="Heading 4" xfId="280" xr:uid="{00000000-0005-0000-0000-00008A000000}"/>
    <cellStyle name="Input" xfId="295" xr:uid="{00000000-0005-0000-0000-00008B000000}"/>
    <cellStyle name="Linked Cell" xfId="296" xr:uid="{00000000-0005-0000-0000-00008C000000}"/>
    <cellStyle name="Neutral" xfId="297" xr:uid="{00000000-0005-0000-0000-00008D000000}"/>
    <cellStyle name="Normal_# Project Landata Price List Q1 2005 New" xfId="152" xr:uid="{00000000-0005-0000-0000-00008E000000}"/>
    <cellStyle name="normбlnн_MDRC's" xfId="135" xr:uid="{00000000-0005-0000-0000-00008F000000}"/>
    <cellStyle name="Note" xfId="298" xr:uid="{00000000-0005-0000-0000-000090000000}"/>
    <cellStyle name="Output" xfId="304" xr:uid="{00000000-0005-0000-0000-000091000000}"/>
    <cellStyle name="Title" xfId="299" xr:uid="{00000000-0005-0000-0000-000092000000}"/>
    <cellStyle name="Total" xfId="290" xr:uid="{00000000-0005-0000-0000-000093000000}"/>
    <cellStyle name="Warning Text" xfId="300" xr:uid="{00000000-0005-0000-0000-000094000000}"/>
    <cellStyle name="Акт" xfId="40" xr:uid="{00000000-0005-0000-0000-000095000000}"/>
    <cellStyle name="АктМТСН" xfId="41" xr:uid="{00000000-0005-0000-0000-000096000000}"/>
    <cellStyle name="Акцент1 2" xfId="292" xr:uid="{00000000-0005-0000-0000-000097000000}"/>
    <cellStyle name="Акцент1 3" xfId="287" xr:uid="{00000000-0005-0000-0000-000098000000}"/>
    <cellStyle name="Акцент1 4" xfId="286" xr:uid="{00000000-0005-0000-0000-000099000000}"/>
    <cellStyle name="Акцент1 5" xfId="285" xr:uid="{00000000-0005-0000-0000-00009A000000}"/>
    <cellStyle name="Акцент2 2" xfId="305" xr:uid="{00000000-0005-0000-0000-00009B000000}"/>
    <cellStyle name="Акцент2 3" xfId="306" xr:uid="{00000000-0005-0000-0000-00009C000000}"/>
    <cellStyle name="Акцент2 4" xfId="307" xr:uid="{00000000-0005-0000-0000-00009D000000}"/>
    <cellStyle name="Акцент2 5" xfId="308" xr:uid="{00000000-0005-0000-0000-00009E000000}"/>
    <cellStyle name="Акцент3 2" xfId="309" xr:uid="{00000000-0005-0000-0000-00009F000000}"/>
    <cellStyle name="Акцент3 3" xfId="310" xr:uid="{00000000-0005-0000-0000-0000A0000000}"/>
    <cellStyle name="Акцент3 4" xfId="311" xr:uid="{00000000-0005-0000-0000-0000A1000000}"/>
    <cellStyle name="Акцент3 5" xfId="312" xr:uid="{00000000-0005-0000-0000-0000A2000000}"/>
    <cellStyle name="Акцент4 2" xfId="313" xr:uid="{00000000-0005-0000-0000-0000A3000000}"/>
    <cellStyle name="Акцент4 3" xfId="314" xr:uid="{00000000-0005-0000-0000-0000A4000000}"/>
    <cellStyle name="Акцент4 4" xfId="315" xr:uid="{00000000-0005-0000-0000-0000A5000000}"/>
    <cellStyle name="Акцент4 5" xfId="316" xr:uid="{00000000-0005-0000-0000-0000A6000000}"/>
    <cellStyle name="Акцент5 2" xfId="317" xr:uid="{00000000-0005-0000-0000-0000A7000000}"/>
    <cellStyle name="Акцент5 3" xfId="318" xr:uid="{00000000-0005-0000-0000-0000A8000000}"/>
    <cellStyle name="Акцент5 4" xfId="319" xr:uid="{00000000-0005-0000-0000-0000A9000000}"/>
    <cellStyle name="Акцент5 5" xfId="320" xr:uid="{00000000-0005-0000-0000-0000AA000000}"/>
    <cellStyle name="Акцент6 2" xfId="321" xr:uid="{00000000-0005-0000-0000-0000AB000000}"/>
    <cellStyle name="Акцент6 3" xfId="322" xr:uid="{00000000-0005-0000-0000-0000AC000000}"/>
    <cellStyle name="Акцент6 4" xfId="323" xr:uid="{00000000-0005-0000-0000-0000AD000000}"/>
    <cellStyle name="Акцент6 5" xfId="324" xr:uid="{00000000-0005-0000-0000-0000AE000000}"/>
    <cellStyle name="Ввод  2" xfId="325" xr:uid="{00000000-0005-0000-0000-0000AF000000}"/>
    <cellStyle name="Ввод  3" xfId="326" xr:uid="{00000000-0005-0000-0000-0000B0000000}"/>
    <cellStyle name="Ввод  4" xfId="327" xr:uid="{00000000-0005-0000-0000-0000B1000000}"/>
    <cellStyle name="Ввод  5" xfId="328" xr:uid="{00000000-0005-0000-0000-0000B2000000}"/>
    <cellStyle name="ВедРесурсов" xfId="42" xr:uid="{00000000-0005-0000-0000-0000B3000000}"/>
    <cellStyle name="ВедРесурсовАкт" xfId="43" xr:uid="{00000000-0005-0000-0000-0000B4000000}"/>
    <cellStyle name="Вывод 2" xfId="329" xr:uid="{00000000-0005-0000-0000-0000B5000000}"/>
    <cellStyle name="Вывод 3" xfId="330" xr:uid="{00000000-0005-0000-0000-0000B6000000}"/>
    <cellStyle name="Вывод 4" xfId="331" xr:uid="{00000000-0005-0000-0000-0000B7000000}"/>
    <cellStyle name="Вывод 5" xfId="332" xr:uid="{00000000-0005-0000-0000-0000B8000000}"/>
    <cellStyle name="Вычисление 2" xfId="333" xr:uid="{00000000-0005-0000-0000-0000B9000000}"/>
    <cellStyle name="Вычисление 3" xfId="334" xr:uid="{00000000-0005-0000-0000-0000BA000000}"/>
    <cellStyle name="Вычисление 4" xfId="335" xr:uid="{00000000-0005-0000-0000-0000BB000000}"/>
    <cellStyle name="Вычисление 5" xfId="336" xr:uid="{00000000-0005-0000-0000-0000BC000000}"/>
    <cellStyle name="Денежный 2" xfId="337" xr:uid="{00000000-0005-0000-0000-0000BD000000}"/>
    <cellStyle name="Заголовок 1 2" xfId="338" xr:uid="{00000000-0005-0000-0000-0000BE000000}"/>
    <cellStyle name="Заголовок 1 3" xfId="339" xr:uid="{00000000-0005-0000-0000-0000BF000000}"/>
    <cellStyle name="Заголовок 1 4" xfId="340" xr:uid="{00000000-0005-0000-0000-0000C0000000}"/>
    <cellStyle name="Заголовок 1 5" xfId="341" xr:uid="{00000000-0005-0000-0000-0000C1000000}"/>
    <cellStyle name="Заголовок 2 2" xfId="342" xr:uid="{00000000-0005-0000-0000-0000C2000000}"/>
    <cellStyle name="Заголовок 2 3" xfId="343" xr:uid="{00000000-0005-0000-0000-0000C3000000}"/>
    <cellStyle name="Заголовок 2 4" xfId="344" xr:uid="{00000000-0005-0000-0000-0000C4000000}"/>
    <cellStyle name="Заголовок 2 5" xfId="345" xr:uid="{00000000-0005-0000-0000-0000C5000000}"/>
    <cellStyle name="Заголовок 3 2" xfId="346" xr:uid="{00000000-0005-0000-0000-0000C6000000}"/>
    <cellStyle name="Заголовок 3 3" xfId="347" xr:uid="{00000000-0005-0000-0000-0000C7000000}"/>
    <cellStyle name="Заголовок 3 4" xfId="348" xr:uid="{00000000-0005-0000-0000-0000C8000000}"/>
    <cellStyle name="Заголовок 3 5" xfId="349" xr:uid="{00000000-0005-0000-0000-0000C9000000}"/>
    <cellStyle name="Заголовок 4 2" xfId="350" xr:uid="{00000000-0005-0000-0000-0000CA000000}"/>
    <cellStyle name="Заголовок 4 3" xfId="351" xr:uid="{00000000-0005-0000-0000-0000CB000000}"/>
    <cellStyle name="Заголовок 4 4" xfId="352" xr:uid="{00000000-0005-0000-0000-0000CC000000}"/>
    <cellStyle name="Заголовок 4 5" xfId="353" xr:uid="{00000000-0005-0000-0000-0000CD000000}"/>
    <cellStyle name="Индексы" xfId="44" xr:uid="{00000000-0005-0000-0000-0000CE000000}"/>
    <cellStyle name="Итог 2" xfId="354" xr:uid="{00000000-0005-0000-0000-0000CF000000}"/>
    <cellStyle name="Итог 3" xfId="355" xr:uid="{00000000-0005-0000-0000-0000D0000000}"/>
    <cellStyle name="Итог 4" xfId="356" xr:uid="{00000000-0005-0000-0000-0000D1000000}"/>
    <cellStyle name="Итог 5" xfId="357" xr:uid="{00000000-0005-0000-0000-0000D2000000}"/>
    <cellStyle name="Итоги" xfId="45" xr:uid="{00000000-0005-0000-0000-0000D3000000}"/>
    <cellStyle name="ИтогоАктБазЦ" xfId="46" xr:uid="{00000000-0005-0000-0000-0000D4000000}"/>
    <cellStyle name="ИтогоАктБИМ" xfId="47" xr:uid="{00000000-0005-0000-0000-0000D5000000}"/>
    <cellStyle name="ИтогоАктРесМет" xfId="48" xr:uid="{00000000-0005-0000-0000-0000D6000000}"/>
    <cellStyle name="ИтогоАктТекЦ" xfId="72" xr:uid="{00000000-0005-0000-0000-0000D7000000}"/>
    <cellStyle name="ИтогоБазЦ" xfId="49" xr:uid="{00000000-0005-0000-0000-0000D8000000}"/>
    <cellStyle name="ИтогоБИМ" xfId="50" xr:uid="{00000000-0005-0000-0000-0000D9000000}"/>
    <cellStyle name="ИтогоРесМет" xfId="51" xr:uid="{00000000-0005-0000-0000-0000DA000000}"/>
    <cellStyle name="ИтогоТекЦ" xfId="73" xr:uid="{00000000-0005-0000-0000-0000DB000000}"/>
    <cellStyle name="Контрольная ячейка 2" xfId="358" xr:uid="{00000000-0005-0000-0000-0000DC000000}"/>
    <cellStyle name="Контрольная ячейка 3" xfId="359" xr:uid="{00000000-0005-0000-0000-0000DD000000}"/>
    <cellStyle name="Контрольная ячейка 4" xfId="360" xr:uid="{00000000-0005-0000-0000-0000DE000000}"/>
    <cellStyle name="Контрольная ячейка 5" xfId="361" xr:uid="{00000000-0005-0000-0000-0000DF000000}"/>
    <cellStyle name="ЛокСмета" xfId="52" xr:uid="{00000000-0005-0000-0000-0000E0000000}"/>
    <cellStyle name="ЛокСмМТСН" xfId="53" xr:uid="{00000000-0005-0000-0000-0000E1000000}"/>
    <cellStyle name="М29" xfId="54" xr:uid="{00000000-0005-0000-0000-0000E2000000}"/>
    <cellStyle name="М29 2" xfId="74" xr:uid="{00000000-0005-0000-0000-0000E3000000}"/>
    <cellStyle name="Название 2" xfId="362" xr:uid="{00000000-0005-0000-0000-0000E4000000}"/>
    <cellStyle name="Название 3" xfId="363" xr:uid="{00000000-0005-0000-0000-0000E5000000}"/>
    <cellStyle name="Название 4" xfId="364" xr:uid="{00000000-0005-0000-0000-0000E6000000}"/>
    <cellStyle name="Название 5" xfId="365" xr:uid="{00000000-0005-0000-0000-0000E7000000}"/>
    <cellStyle name="Нейтральный 2" xfId="366" xr:uid="{00000000-0005-0000-0000-0000E8000000}"/>
    <cellStyle name="Нейтральный 3" xfId="367" xr:uid="{00000000-0005-0000-0000-0000E9000000}"/>
    <cellStyle name="Нейтральный 4" xfId="368" xr:uid="{00000000-0005-0000-0000-0000EA000000}"/>
    <cellStyle name="Нейтральный 5" xfId="369" xr:uid="{00000000-0005-0000-0000-0000EB000000}"/>
    <cellStyle name="ОбСмета" xfId="55" xr:uid="{00000000-0005-0000-0000-0000EC000000}"/>
    <cellStyle name="ОбСмета 2" xfId="75" xr:uid="{00000000-0005-0000-0000-0000ED000000}"/>
    <cellStyle name="Обычный" xfId="0" builtinId="0"/>
    <cellStyle name="Обычный 10" xfId="370" xr:uid="{00000000-0005-0000-0000-0000EF000000}"/>
    <cellStyle name="Обычный 10 2" xfId="371" xr:uid="{00000000-0005-0000-0000-0000F0000000}"/>
    <cellStyle name="Обычный 11" xfId="3" xr:uid="{00000000-0005-0000-0000-0000F1000000}"/>
    <cellStyle name="Обычный 11 2" xfId="77" xr:uid="{00000000-0005-0000-0000-0000F2000000}"/>
    <cellStyle name="Обычный 11 2 2" xfId="101" xr:uid="{00000000-0005-0000-0000-0000F3000000}"/>
    <cellStyle name="Обычный 11 2 2 2" xfId="109" xr:uid="{00000000-0005-0000-0000-0000F4000000}"/>
    <cellStyle name="Обычный 11 2 2 2 2" xfId="132" xr:uid="{00000000-0005-0000-0000-0000F5000000}"/>
    <cellStyle name="Обычный 11 2 2 3" xfId="125" xr:uid="{00000000-0005-0000-0000-0000F6000000}"/>
    <cellStyle name="Обычный 11 2 3" xfId="99" xr:uid="{00000000-0005-0000-0000-0000F7000000}"/>
    <cellStyle name="Обычный 11 2 3 2" xfId="107" xr:uid="{00000000-0005-0000-0000-0000F8000000}"/>
    <cellStyle name="Обычный 11 2 3 2 2" xfId="130" xr:uid="{00000000-0005-0000-0000-0000F9000000}"/>
    <cellStyle name="Обычный 11 2 3 3" xfId="123" xr:uid="{00000000-0005-0000-0000-0000FA000000}"/>
    <cellStyle name="Обычный 11 2 4" xfId="104" xr:uid="{00000000-0005-0000-0000-0000FB000000}"/>
    <cellStyle name="Обычный 11 2 4 2" xfId="127" xr:uid="{00000000-0005-0000-0000-0000FC000000}"/>
    <cellStyle name="Обычный 11 2 5" xfId="92" xr:uid="{00000000-0005-0000-0000-0000FD000000}"/>
    <cellStyle name="Обычный 11 2 5 2" xfId="120" xr:uid="{00000000-0005-0000-0000-0000FE000000}"/>
    <cellStyle name="Обычный 11 3" xfId="93" xr:uid="{00000000-0005-0000-0000-0000FF000000}"/>
    <cellStyle name="Обычный 11 3 2" xfId="102" xr:uid="{00000000-0005-0000-0000-000000010000}"/>
    <cellStyle name="Обычный 11 3 2 2" xfId="432" xr:uid="{00000000-0005-0000-0000-000001010000}"/>
    <cellStyle name="Обычный 11 3 3" xfId="100" xr:uid="{00000000-0005-0000-0000-000002010000}"/>
    <cellStyle name="Обычный 11 3 3 2" xfId="108" xr:uid="{00000000-0005-0000-0000-000003010000}"/>
    <cellStyle name="Обычный 11 3 3 2 2" xfId="131" xr:uid="{00000000-0005-0000-0000-000004010000}"/>
    <cellStyle name="Обычный 11 3 3 3" xfId="124" xr:uid="{00000000-0005-0000-0000-000005010000}"/>
    <cellStyle name="Обычный 11 3 3 4" xfId="430" xr:uid="{00000000-0005-0000-0000-000006010000}"/>
    <cellStyle name="Обычный 11 3 4" xfId="105" xr:uid="{00000000-0005-0000-0000-000007010000}"/>
    <cellStyle name="Обычный 11 3 4 2" xfId="128" xr:uid="{00000000-0005-0000-0000-000008010000}"/>
    <cellStyle name="Обычный 11 3 5" xfId="121" xr:uid="{00000000-0005-0000-0000-000009010000}"/>
    <cellStyle name="Обычный 11 3 6" xfId="372" xr:uid="{00000000-0005-0000-0000-00000A010000}"/>
    <cellStyle name="Обычный 11 4" xfId="98" xr:uid="{00000000-0005-0000-0000-00000B010000}"/>
    <cellStyle name="Обычный 11 4 2" xfId="106" xr:uid="{00000000-0005-0000-0000-00000C010000}"/>
    <cellStyle name="Обычный 11 4 2 2" xfId="129" xr:uid="{00000000-0005-0000-0000-00000D010000}"/>
    <cellStyle name="Обычный 11 4 3" xfId="122" xr:uid="{00000000-0005-0000-0000-00000E010000}"/>
    <cellStyle name="Обычный 11 5" xfId="103" xr:uid="{00000000-0005-0000-0000-00000F010000}"/>
    <cellStyle name="Обычный 11 5 2" xfId="126" xr:uid="{00000000-0005-0000-0000-000010010000}"/>
    <cellStyle name="Обычный 11 6" xfId="76" xr:uid="{00000000-0005-0000-0000-000011010000}"/>
    <cellStyle name="Обычный 11 6 2" xfId="119" xr:uid="{00000000-0005-0000-0000-000012010000}"/>
    <cellStyle name="Обычный 11 7" xfId="112" xr:uid="{00000000-0005-0000-0000-000013010000}"/>
    <cellStyle name="Обычный 11 8" xfId="9" xr:uid="{00000000-0005-0000-0000-000014010000}"/>
    <cellStyle name="Обычный 12" xfId="424" xr:uid="{00000000-0005-0000-0000-000015010000}"/>
    <cellStyle name="Обычный 13" xfId="175" xr:uid="{00000000-0005-0000-0000-000016010000}"/>
    <cellStyle name="Обычный 14" xfId="445" xr:uid="{00000000-0005-0000-0000-000017010000}"/>
    <cellStyle name="Обычный 15" xfId="446" xr:uid="{00000000-0005-0000-0000-000018010000}"/>
    <cellStyle name="Обычный 16" xfId="447" xr:uid="{679B5EED-3CB9-404C-9E60-55F3EA6B565E}"/>
    <cellStyle name="Обычный 2" xfId="1" xr:uid="{00000000-0005-0000-0000-000019010000}"/>
    <cellStyle name="Обычный 2 2" xfId="4" xr:uid="{00000000-0005-0000-0000-00001A010000}"/>
    <cellStyle name="Обычный 2 2 2" xfId="32" xr:uid="{00000000-0005-0000-0000-00001B010000}"/>
    <cellStyle name="Обычный 2 2 2 2" xfId="441" xr:uid="{00000000-0005-0000-0000-00001C010000}"/>
    <cellStyle name="Обычный 2 2 2 3" xfId="439" xr:uid="{00000000-0005-0000-0000-00001D010000}"/>
    <cellStyle name="Обычный 2 2 3" xfId="30" xr:uid="{00000000-0005-0000-0000-00001E010000}"/>
    <cellStyle name="Обычный 2 2 3 2" xfId="373" xr:uid="{00000000-0005-0000-0000-00001F010000}"/>
    <cellStyle name="Обычный 2 2 4" xfId="143" xr:uid="{00000000-0005-0000-0000-000020010000}"/>
    <cellStyle name="Обычный 2 2_Книга2_План ТЭЦ-10 2013г. 1кв" xfId="374" xr:uid="{00000000-0005-0000-0000-000021010000}"/>
    <cellStyle name="Обычный 2 3" xfId="20" xr:uid="{00000000-0005-0000-0000-000022010000}"/>
    <cellStyle name="Обычный 2 3 2" xfId="376" xr:uid="{00000000-0005-0000-0000-000023010000}"/>
    <cellStyle name="Обычный 2 3 3" xfId="375" xr:uid="{00000000-0005-0000-0000-000024010000}"/>
    <cellStyle name="Обычный 2 3_План ТЭЦ-10 2013г. 3кв(проект)0" xfId="377" xr:uid="{00000000-0005-0000-0000-000025010000}"/>
    <cellStyle name="Обычный 2 4" xfId="378" xr:uid="{00000000-0005-0000-0000-000026010000}"/>
    <cellStyle name="Обычный 2 4 2" xfId="379" xr:uid="{00000000-0005-0000-0000-000027010000}"/>
    <cellStyle name="Обычный 2 4_Проект плана ТЭЦ-10 2016 г+" xfId="380" xr:uid="{00000000-0005-0000-0000-000028010000}"/>
    <cellStyle name="Обычный 2 5" xfId="95" xr:uid="{00000000-0005-0000-0000-000029010000}"/>
    <cellStyle name="Обычный 2 5 2" xfId="381" xr:uid="{00000000-0005-0000-0000-00002A010000}"/>
    <cellStyle name="Обычный 2 6" xfId="382" xr:uid="{00000000-0005-0000-0000-00002B010000}"/>
    <cellStyle name="Обычный 2 7" xfId="444" xr:uid="{00000000-0005-0000-0000-00002C010000}"/>
    <cellStyle name="Обычный 2__Секвестр 30503 Афанасьеву_10.01.12г." xfId="383" xr:uid="{00000000-0005-0000-0000-00002D010000}"/>
    <cellStyle name="Обычный 3" xfId="8" xr:uid="{00000000-0005-0000-0000-00002E010000}"/>
    <cellStyle name="Обычный 3 10" xfId="437" xr:uid="{00000000-0005-0000-0000-00002F010000}"/>
    <cellStyle name="Обычный 3 2" xfId="14" xr:uid="{00000000-0005-0000-0000-000030010000}"/>
    <cellStyle name="Обычный 3 2 2" xfId="89" xr:uid="{00000000-0005-0000-0000-000031010000}"/>
    <cellStyle name="Обычный 3 2 2 2" xfId="386" xr:uid="{00000000-0005-0000-0000-000032010000}"/>
    <cellStyle name="Обычный 3 2 3" xfId="33" xr:uid="{00000000-0005-0000-0000-000033010000}"/>
    <cellStyle name="Обычный 3 2 4" xfId="385" xr:uid="{00000000-0005-0000-0000-000034010000}"/>
    <cellStyle name="Обычный 3 2_Книга2" xfId="387" xr:uid="{00000000-0005-0000-0000-000035010000}"/>
    <cellStyle name="Обычный 3 3" xfId="19" xr:uid="{00000000-0005-0000-0000-000036010000}"/>
    <cellStyle name="Обычный 3 4" xfId="85" xr:uid="{00000000-0005-0000-0000-000037010000}"/>
    <cellStyle name="Обычный 3 4 2" xfId="389" xr:uid="{00000000-0005-0000-0000-000038010000}"/>
    <cellStyle name="Обычный 3 4 3" xfId="388" xr:uid="{00000000-0005-0000-0000-000039010000}"/>
    <cellStyle name="Обычный 3 5" xfId="28" xr:uid="{00000000-0005-0000-0000-00003A010000}"/>
    <cellStyle name="Обычный 3 5 2" xfId="384" xr:uid="{00000000-0005-0000-0000-00003B010000}"/>
    <cellStyle name="Обычный 3 6" xfId="158" xr:uid="{00000000-0005-0000-0000-00003C010000}"/>
    <cellStyle name="Обычный 3 6 2" xfId="291" xr:uid="{00000000-0005-0000-0000-00003D010000}"/>
    <cellStyle name="Обычный 3 7" xfId="433" xr:uid="{00000000-0005-0000-0000-00003E010000}"/>
    <cellStyle name="Обычный 3 8" xfId="434" xr:uid="{00000000-0005-0000-0000-00003F010000}"/>
    <cellStyle name="Обычный 3 9" xfId="436" xr:uid="{00000000-0005-0000-0000-000040010000}"/>
    <cellStyle name="Обычный 3_13-1 2013 год (проект)_2012.10.10" xfId="390" xr:uid="{00000000-0005-0000-0000-000041010000}"/>
    <cellStyle name="Обычный 4" xfId="12" xr:uid="{00000000-0005-0000-0000-000042010000}"/>
    <cellStyle name="Обычный 4 2" xfId="17" xr:uid="{00000000-0005-0000-0000-000043010000}"/>
    <cellStyle name="Обычный 4 2 2" xfId="150" xr:uid="{00000000-0005-0000-0000-000044010000}"/>
    <cellStyle name="Обычный 4 2 2 2" xfId="144" xr:uid="{00000000-0005-0000-0000-000045010000}"/>
    <cellStyle name="Обычный 4 2 3" xfId="137" xr:uid="{00000000-0005-0000-0000-000046010000}"/>
    <cellStyle name="Обычный 4 2 4" xfId="139" xr:uid="{00000000-0005-0000-0000-000047010000}"/>
    <cellStyle name="Обычный 4 2 5" xfId="391" xr:uid="{00000000-0005-0000-0000-000048010000}"/>
    <cellStyle name="Обычный 4 3" xfId="87" xr:uid="{00000000-0005-0000-0000-000049010000}"/>
    <cellStyle name="Обычный 4 4" xfId="29" xr:uid="{00000000-0005-0000-0000-00004A010000}"/>
    <cellStyle name="Обычный 4 5" xfId="159" xr:uid="{00000000-0005-0000-0000-00004B010000}"/>
    <cellStyle name="Обычный 4_Книга2" xfId="392" xr:uid="{00000000-0005-0000-0000-00004C010000}"/>
    <cellStyle name="Обычный 5" xfId="38" xr:uid="{00000000-0005-0000-0000-00004D010000}"/>
    <cellStyle name="Обычный 5 2" xfId="138" xr:uid="{00000000-0005-0000-0000-00004E010000}"/>
    <cellStyle name="Обычный 6" xfId="96" xr:uid="{00000000-0005-0000-0000-00004F010000}"/>
    <cellStyle name="Обычный 6 2" xfId="160" xr:uid="{00000000-0005-0000-0000-000050010000}"/>
    <cellStyle name="Обычный 6 3" xfId="393" xr:uid="{00000000-0005-0000-0000-000051010000}"/>
    <cellStyle name="Обычный 7" xfId="394" xr:uid="{00000000-0005-0000-0000-000052010000}"/>
    <cellStyle name="Обычный 7 2" xfId="429" xr:uid="{00000000-0005-0000-0000-000053010000}"/>
    <cellStyle name="Обычный 7 3" xfId="442" xr:uid="{00000000-0005-0000-0000-000054010000}"/>
    <cellStyle name="Обычный 8" xfId="395" xr:uid="{00000000-0005-0000-0000-000055010000}"/>
    <cellStyle name="Обычный 8 2" xfId="396" xr:uid="{00000000-0005-0000-0000-000056010000}"/>
    <cellStyle name="Обычный 9" xfId="397" xr:uid="{00000000-0005-0000-0000-000057010000}"/>
    <cellStyle name="Обычный_ГЗУ-II.04" xfId="2" xr:uid="{00000000-0005-0000-0000-000058010000}"/>
    <cellStyle name="Параметр" xfId="56" xr:uid="{00000000-0005-0000-0000-000059010000}"/>
    <cellStyle name="ПеременныеСметы" xfId="57" xr:uid="{00000000-0005-0000-0000-00005A010000}"/>
    <cellStyle name="Плохой 2" xfId="398" xr:uid="{00000000-0005-0000-0000-00005B010000}"/>
    <cellStyle name="Плохой 3" xfId="399" xr:uid="{00000000-0005-0000-0000-00005C010000}"/>
    <cellStyle name="Плохой 4" xfId="400" xr:uid="{00000000-0005-0000-0000-00005D010000}"/>
    <cellStyle name="Плохой 5" xfId="401" xr:uid="{00000000-0005-0000-0000-00005E010000}"/>
    <cellStyle name="Пояснение 2" xfId="402" xr:uid="{00000000-0005-0000-0000-00005F010000}"/>
    <cellStyle name="Пояснение 3" xfId="403" xr:uid="{00000000-0005-0000-0000-000060010000}"/>
    <cellStyle name="Пояснение 4" xfId="404" xr:uid="{00000000-0005-0000-0000-000061010000}"/>
    <cellStyle name="Пояснение 5" xfId="405" xr:uid="{00000000-0005-0000-0000-000062010000}"/>
    <cellStyle name="Примечание 2" xfId="406" xr:uid="{00000000-0005-0000-0000-000063010000}"/>
    <cellStyle name="Примечание 3" xfId="407" xr:uid="{00000000-0005-0000-0000-000064010000}"/>
    <cellStyle name="Примечание 4" xfId="408" xr:uid="{00000000-0005-0000-0000-000065010000}"/>
    <cellStyle name="Примечание 5" xfId="409" xr:uid="{00000000-0005-0000-0000-000066010000}"/>
    <cellStyle name="Процентный 2" xfId="11" xr:uid="{00000000-0005-0000-0000-000068010000}"/>
    <cellStyle name="Процентный 2 2" xfId="86" xr:uid="{00000000-0005-0000-0000-000069010000}"/>
    <cellStyle name="Процентный 2 3" xfId="84" xr:uid="{00000000-0005-0000-0000-00006A010000}"/>
    <cellStyle name="Процентный 3" xfId="10" xr:uid="{00000000-0005-0000-0000-00006B010000}"/>
    <cellStyle name="РесСмета" xfId="58" xr:uid="{00000000-0005-0000-0000-00006C010000}"/>
    <cellStyle name="СводкаСтоимРаб" xfId="59" xr:uid="{00000000-0005-0000-0000-00006D010000}"/>
    <cellStyle name="СводРасч" xfId="60" xr:uid="{00000000-0005-0000-0000-00006E010000}"/>
    <cellStyle name="Связанная ячейка 2" xfId="410" xr:uid="{00000000-0005-0000-0000-00006F010000}"/>
    <cellStyle name="Связанная ячейка 3" xfId="411" xr:uid="{00000000-0005-0000-0000-000070010000}"/>
    <cellStyle name="Связанная ячейка 4" xfId="412" xr:uid="{00000000-0005-0000-0000-000071010000}"/>
    <cellStyle name="Связанная ячейка 5" xfId="413" xr:uid="{00000000-0005-0000-0000-000072010000}"/>
    <cellStyle name="Стиль 1" xfId="136" xr:uid="{00000000-0005-0000-0000-000073010000}"/>
    <cellStyle name="Стиль 1 2" xfId="414" xr:uid="{00000000-0005-0000-0000-000074010000}"/>
    <cellStyle name="Текст предупреждения 2" xfId="415" xr:uid="{00000000-0005-0000-0000-000075010000}"/>
    <cellStyle name="Текст предупреждения 3" xfId="416" xr:uid="{00000000-0005-0000-0000-000076010000}"/>
    <cellStyle name="Текст предупреждения 4" xfId="417" xr:uid="{00000000-0005-0000-0000-000077010000}"/>
    <cellStyle name="Текст предупреждения 5" xfId="418" xr:uid="{00000000-0005-0000-0000-000078010000}"/>
    <cellStyle name="Титул" xfId="61" xr:uid="{00000000-0005-0000-0000-000079010000}"/>
    <cellStyle name="Финансовый 10" xfId="64" xr:uid="{00000000-0005-0000-0000-00007B010000}"/>
    <cellStyle name="Финансовый 11" xfId="34" xr:uid="{00000000-0005-0000-0000-00007C010000}"/>
    <cellStyle name="Финансовый 11 2" xfId="78" xr:uid="{00000000-0005-0000-0000-00007D010000}"/>
    <cellStyle name="Финансовый 11 2 2" xfId="428" xr:uid="{00000000-0005-0000-0000-00007E010000}"/>
    <cellStyle name="Финансовый 12" xfId="35" xr:uid="{00000000-0005-0000-0000-00007F010000}"/>
    <cellStyle name="Финансовый 13" xfId="37" xr:uid="{00000000-0005-0000-0000-000080010000}"/>
    <cellStyle name="Финансовый 13 2" xfId="426" xr:uid="{00000000-0005-0000-0000-000081010000}"/>
    <cellStyle name="Финансовый 14" xfId="39" xr:uid="{00000000-0005-0000-0000-000082010000}"/>
    <cellStyle name="Финансовый 15" xfId="27" xr:uid="{00000000-0005-0000-0000-000083010000}"/>
    <cellStyle name="Финансовый 15 2" xfId="118" xr:uid="{00000000-0005-0000-0000-000084010000}"/>
    <cellStyle name="Финансовый 15 3" xfId="425" xr:uid="{00000000-0005-0000-0000-000085010000}"/>
    <cellStyle name="Финансовый 16" xfId="26" xr:uid="{00000000-0005-0000-0000-000086010000}"/>
    <cellStyle name="Финансовый 16 2" xfId="117" xr:uid="{00000000-0005-0000-0000-000087010000}"/>
    <cellStyle name="Финансовый 16 3" xfId="435" xr:uid="{00000000-0005-0000-0000-000088010000}"/>
    <cellStyle name="Финансовый 17" xfId="25" xr:uid="{00000000-0005-0000-0000-000089010000}"/>
    <cellStyle name="Финансовый 17 2" xfId="116" xr:uid="{00000000-0005-0000-0000-00008A010000}"/>
    <cellStyle name="Финансовый 18" xfId="24" xr:uid="{00000000-0005-0000-0000-00008B010000}"/>
    <cellStyle name="Финансовый 18 2" xfId="115" xr:uid="{00000000-0005-0000-0000-00008C010000}"/>
    <cellStyle name="Финансовый 19" xfId="23" xr:uid="{00000000-0005-0000-0000-00008D010000}"/>
    <cellStyle name="Финансовый 19 2" xfId="114" xr:uid="{00000000-0005-0000-0000-00008E010000}"/>
    <cellStyle name="Финансовый 2" xfId="13" xr:uid="{00000000-0005-0000-0000-00008F010000}"/>
    <cellStyle name="Финансовый 2 2" xfId="21" xr:uid="{00000000-0005-0000-0000-000090010000}"/>
    <cellStyle name="Финансовый 2 2 2" xfId="91" xr:uid="{00000000-0005-0000-0000-000091010000}"/>
    <cellStyle name="Финансовый 2 2 2 2" xfId="443" xr:uid="{00000000-0005-0000-0000-000092010000}"/>
    <cellStyle name="Финансовый 2 2 3" xfId="36" xr:uid="{00000000-0005-0000-0000-000093010000}"/>
    <cellStyle name="Финансовый 2 2 4" xfId="438" xr:uid="{00000000-0005-0000-0000-000094010000}"/>
    <cellStyle name="Финансовый 2 3" xfId="88" xr:uid="{00000000-0005-0000-0000-000095010000}"/>
    <cellStyle name="Финансовый 2 3 2" xfId="222" xr:uid="{00000000-0005-0000-0000-000096010000}"/>
    <cellStyle name="Финансовый 2 4" xfId="94" xr:uid="{00000000-0005-0000-0000-000097010000}"/>
    <cellStyle name="Финансовый 2 4 2" xfId="431" xr:uid="{00000000-0005-0000-0000-000098010000}"/>
    <cellStyle name="Финансовый 2 5" xfId="31" xr:uid="{00000000-0005-0000-0000-000099010000}"/>
    <cellStyle name="Финансовый 2 6" xfId="134" xr:uid="{00000000-0005-0000-0000-00009A010000}"/>
    <cellStyle name="Финансовый 2 7" xfId="173" xr:uid="{00000000-0005-0000-0000-00009B010000}"/>
    <cellStyle name="Финансовый 20" xfId="22" xr:uid="{00000000-0005-0000-0000-00009C010000}"/>
    <cellStyle name="Финансовый 20 2" xfId="113" xr:uid="{00000000-0005-0000-0000-00009D010000}"/>
    <cellStyle name="Финансовый 21" xfId="133" xr:uid="{00000000-0005-0000-0000-00009E010000}"/>
    <cellStyle name="Финансовый 22" xfId="151" xr:uid="{00000000-0005-0000-0000-00009F010000}"/>
    <cellStyle name="Финансовый 23" xfId="111" xr:uid="{00000000-0005-0000-0000-0000A0010000}"/>
    <cellStyle name="Финансовый 24" xfId="110" xr:uid="{00000000-0005-0000-0000-0000A1010000}"/>
    <cellStyle name="Финансовый 25" xfId="7" xr:uid="{00000000-0005-0000-0000-0000A2010000}"/>
    <cellStyle name="Финансовый 26" xfId="6" xr:uid="{00000000-0005-0000-0000-0000A3010000}"/>
    <cellStyle name="Финансовый 27" xfId="5" xr:uid="{00000000-0005-0000-0000-0000A4010000}"/>
    <cellStyle name="Финансовый 3" xfId="18" xr:uid="{00000000-0005-0000-0000-0000A5010000}"/>
    <cellStyle name="Финансовый 3 2" xfId="90" xr:uid="{00000000-0005-0000-0000-0000A6010000}"/>
    <cellStyle name="Финансовый 3 2 2" xfId="419" xr:uid="{00000000-0005-0000-0000-0000A7010000}"/>
    <cellStyle name="Финансовый 3 3" xfId="97" xr:uid="{00000000-0005-0000-0000-0000A8010000}"/>
    <cellStyle name="Финансовый 3 3 2" xfId="427" xr:uid="{00000000-0005-0000-0000-0000A9010000}"/>
    <cellStyle name="Финансовый 3 4" xfId="65" xr:uid="{00000000-0005-0000-0000-0000AA010000}"/>
    <cellStyle name="Финансовый 3 5" xfId="148" xr:uid="{00000000-0005-0000-0000-0000AB010000}"/>
    <cellStyle name="Финансовый 3 5 2" xfId="440" xr:uid="{00000000-0005-0000-0000-0000AC010000}"/>
    <cellStyle name="Финансовый 3 6" xfId="236" xr:uid="{00000000-0005-0000-0000-0000AD010000}"/>
    <cellStyle name="Финансовый 4" xfId="16" xr:uid="{00000000-0005-0000-0000-0000AE010000}"/>
    <cellStyle name="Финансовый 4 2" xfId="70" xr:uid="{00000000-0005-0000-0000-0000AF010000}"/>
    <cellStyle name="Финансовый 4 3" xfId="67" xr:uid="{00000000-0005-0000-0000-0000B0010000}"/>
    <cellStyle name="Финансовый 5" xfId="15" xr:uid="{00000000-0005-0000-0000-0000B1010000}"/>
    <cellStyle name="Финансовый 6" xfId="69" xr:uid="{00000000-0005-0000-0000-0000B2010000}"/>
    <cellStyle name="Финансовый 6 2" xfId="82" xr:uid="{00000000-0005-0000-0000-0000B3010000}"/>
    <cellStyle name="Финансовый 6 3" xfId="80" xr:uid="{00000000-0005-0000-0000-0000B4010000}"/>
    <cellStyle name="Финансовый 7" xfId="68" xr:uid="{00000000-0005-0000-0000-0000B5010000}"/>
    <cellStyle name="Финансовый 8" xfId="66" xr:uid="{00000000-0005-0000-0000-0000B6010000}"/>
    <cellStyle name="Финансовый 8 2" xfId="83" xr:uid="{00000000-0005-0000-0000-0000B7010000}"/>
    <cellStyle name="Финансовый 8 3" xfId="81" xr:uid="{00000000-0005-0000-0000-0000B8010000}"/>
    <cellStyle name="Финансовый 9" xfId="71" xr:uid="{00000000-0005-0000-0000-0000B9010000}"/>
    <cellStyle name="Финансовый 9 2" xfId="79" xr:uid="{00000000-0005-0000-0000-0000BA010000}"/>
    <cellStyle name="Хвост" xfId="62" xr:uid="{00000000-0005-0000-0000-0000BB010000}"/>
    <cellStyle name="Хороший 2" xfId="420" xr:uid="{00000000-0005-0000-0000-0000BC010000}"/>
    <cellStyle name="Хороший 3" xfId="421" xr:uid="{00000000-0005-0000-0000-0000BD010000}"/>
    <cellStyle name="Хороший 4" xfId="422" xr:uid="{00000000-0005-0000-0000-0000BE010000}"/>
    <cellStyle name="Хороший 5" xfId="423" xr:uid="{00000000-0005-0000-0000-0000BF010000}"/>
    <cellStyle name="Экспертиза" xfId="63" xr:uid="{00000000-0005-0000-0000-0000C001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1"/>
  <sheetViews>
    <sheetView tabSelected="1" view="pageBreakPreview" zoomScaleNormal="100" zoomScaleSheetLayoutView="100" workbookViewId="0">
      <selection activeCell="G13" sqref="G13"/>
    </sheetView>
  </sheetViews>
  <sheetFormatPr defaultRowHeight="12.75" x14ac:dyDescent="0.2"/>
  <cols>
    <col min="1" max="1" width="4.140625" style="11" customWidth="1"/>
    <col min="2" max="2" width="41.5703125" style="6" customWidth="1"/>
    <col min="3" max="3" width="9.7109375" style="6" customWidth="1"/>
    <col min="4" max="4" width="8" style="6" customWidth="1"/>
    <col min="5" max="5" width="17.7109375" style="6" customWidth="1"/>
    <col min="6" max="6" width="5.5703125" style="6" customWidth="1"/>
    <col min="7" max="7" width="6.5703125" style="6" customWidth="1"/>
    <col min="8" max="8" width="14.42578125" style="11" customWidth="1"/>
    <col min="9" max="9" width="27.85546875" style="6" customWidth="1"/>
    <col min="10" max="10" width="6.42578125" style="6" customWidth="1"/>
    <col min="11" max="11" width="8" style="6" customWidth="1"/>
    <col min="12" max="12" width="10" style="6" customWidth="1"/>
    <col min="13" max="16384" width="9.140625" style="6"/>
  </cols>
  <sheetData>
    <row r="1" spans="1:12" x14ac:dyDescent="0.2">
      <c r="A1" s="1"/>
      <c r="B1" s="1"/>
      <c r="C1" s="2"/>
      <c r="D1" s="3"/>
      <c r="E1" s="4"/>
      <c r="F1" s="5"/>
      <c r="G1" s="5"/>
      <c r="I1" s="5"/>
      <c r="J1" s="5"/>
      <c r="K1" s="5"/>
      <c r="L1" s="35" t="s">
        <v>49</v>
      </c>
    </row>
    <row r="2" spans="1:12" x14ac:dyDescent="0.2">
      <c r="A2" s="1"/>
      <c r="B2" s="1"/>
      <c r="C2" s="2"/>
      <c r="D2" s="3"/>
      <c r="E2" s="4"/>
      <c r="F2" s="5"/>
      <c r="G2" s="5"/>
      <c r="I2" s="5"/>
      <c r="J2" s="5"/>
      <c r="K2" s="5"/>
      <c r="L2" s="17"/>
    </row>
    <row r="3" spans="1:12" x14ac:dyDescent="0.2">
      <c r="A3" s="39" t="s">
        <v>36</v>
      </c>
      <c r="B3" s="1"/>
      <c r="C3" s="2"/>
      <c r="D3" s="3"/>
      <c r="E3" s="4"/>
      <c r="F3" s="5"/>
      <c r="G3" s="5"/>
      <c r="I3" s="5"/>
      <c r="J3" s="7"/>
      <c r="L3" s="36" t="s">
        <v>35</v>
      </c>
    </row>
    <row r="4" spans="1:12" x14ac:dyDescent="0.2">
      <c r="A4" s="64"/>
      <c r="B4" s="1"/>
      <c r="C4" s="2"/>
      <c r="D4" s="3"/>
      <c r="E4" s="4"/>
      <c r="F4" s="5"/>
      <c r="G4" s="5"/>
      <c r="I4" s="5"/>
      <c r="J4" s="4"/>
      <c r="L4" s="15" t="s">
        <v>50</v>
      </c>
    </row>
    <row r="5" spans="1:12" x14ac:dyDescent="0.2">
      <c r="A5" s="64"/>
      <c r="B5" s="1"/>
      <c r="C5" s="2"/>
      <c r="D5" s="3"/>
      <c r="E5" s="4"/>
      <c r="F5" s="5"/>
      <c r="G5" s="5"/>
      <c r="I5" s="5"/>
      <c r="J5" s="4"/>
      <c r="L5" s="15" t="s">
        <v>39</v>
      </c>
    </row>
    <row r="6" spans="1:12" x14ac:dyDescent="0.2">
      <c r="A6" s="64"/>
      <c r="B6" s="1"/>
      <c r="C6" s="2"/>
      <c r="D6" s="3"/>
      <c r="E6" s="4"/>
      <c r="F6" s="5"/>
      <c r="G6" s="5"/>
      <c r="I6" s="5"/>
      <c r="J6" s="4"/>
      <c r="L6" s="37" t="s">
        <v>51</v>
      </c>
    </row>
    <row r="7" spans="1:12" x14ac:dyDescent="0.2">
      <c r="A7" s="64"/>
      <c r="B7" s="1"/>
      <c r="C7" s="2"/>
      <c r="D7" s="3"/>
      <c r="E7" s="4"/>
      <c r="F7" s="5"/>
      <c r="G7" s="5"/>
      <c r="I7" s="5"/>
      <c r="J7" s="4"/>
      <c r="L7" s="37" t="s">
        <v>52</v>
      </c>
    </row>
    <row r="8" spans="1:12" x14ac:dyDescent="0.2">
      <c r="A8" s="4"/>
      <c r="L8" s="18"/>
    </row>
    <row r="9" spans="1:12" ht="15.75" x14ac:dyDescent="0.2">
      <c r="A9" s="49" t="s">
        <v>44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</row>
    <row r="10" spans="1:12" x14ac:dyDescent="0.2">
      <c r="A10" s="52" t="s">
        <v>42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</row>
    <row r="11" spans="1:12" x14ac:dyDescent="0.2">
      <c r="A11" s="53" t="s">
        <v>33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</row>
    <row r="12" spans="1:12" x14ac:dyDescent="0.2">
      <c r="A12" s="50" t="s">
        <v>71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</row>
    <row r="13" spans="1:12" x14ac:dyDescent="0.2">
      <c r="A13" s="8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</row>
    <row r="14" spans="1:12" x14ac:dyDescent="0.2">
      <c r="B14" s="5" t="s">
        <v>32</v>
      </c>
      <c r="C14" s="32" t="s">
        <v>70</v>
      </c>
      <c r="D14" s="54"/>
      <c r="E14" s="54"/>
      <c r="F14" s="54"/>
      <c r="G14" s="54"/>
      <c r="H14" s="55"/>
      <c r="I14" s="54"/>
    </row>
    <row r="15" spans="1:12" x14ac:dyDescent="0.2">
      <c r="B15" s="5"/>
      <c r="C15" s="32"/>
      <c r="D15" s="54"/>
      <c r="E15" s="54"/>
      <c r="F15" s="54"/>
      <c r="G15" s="54"/>
      <c r="H15" s="55"/>
      <c r="I15" s="54"/>
    </row>
    <row r="17" spans="1:19" s="12" customFormat="1" ht="11.25" x14ac:dyDescent="0.2">
      <c r="A17" s="51" t="s">
        <v>4</v>
      </c>
      <c r="B17" s="51" t="s">
        <v>0</v>
      </c>
      <c r="C17" s="51" t="s">
        <v>6</v>
      </c>
      <c r="D17" s="51"/>
      <c r="E17" s="51" t="s">
        <v>5</v>
      </c>
      <c r="F17" s="51"/>
      <c r="G17" s="51"/>
      <c r="H17" s="51"/>
      <c r="I17" s="51" t="s">
        <v>34</v>
      </c>
      <c r="J17" s="51"/>
      <c r="K17" s="51"/>
      <c r="L17" s="51"/>
    </row>
    <row r="18" spans="1:19" s="12" customFormat="1" ht="11.25" x14ac:dyDescent="0.2">
      <c r="A18" s="51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</row>
    <row r="19" spans="1:19" s="12" customFormat="1" ht="67.5" x14ac:dyDescent="0.2">
      <c r="A19" s="51"/>
      <c r="B19" s="51"/>
      <c r="C19" s="48" t="s">
        <v>1</v>
      </c>
      <c r="D19" s="48" t="s">
        <v>2</v>
      </c>
      <c r="E19" s="48" t="s">
        <v>3</v>
      </c>
      <c r="F19" s="48" t="s">
        <v>1</v>
      </c>
      <c r="G19" s="48" t="s">
        <v>2</v>
      </c>
      <c r="H19" s="48" t="s">
        <v>48</v>
      </c>
      <c r="I19" s="48" t="s">
        <v>3</v>
      </c>
      <c r="J19" s="48" t="s">
        <v>1</v>
      </c>
      <c r="K19" s="48" t="s">
        <v>2</v>
      </c>
      <c r="L19" s="48" t="s">
        <v>37</v>
      </c>
    </row>
    <row r="20" spans="1:19" s="12" customFormat="1" ht="11.25" x14ac:dyDescent="0.2">
      <c r="A20" s="34">
        <v>1</v>
      </c>
      <c r="B20" s="48">
        <v>2</v>
      </c>
      <c r="C20" s="34">
        <v>3</v>
      </c>
      <c r="D20" s="34">
        <v>4</v>
      </c>
      <c r="E20" s="34">
        <v>5</v>
      </c>
      <c r="F20" s="34">
        <v>6</v>
      </c>
      <c r="G20" s="34">
        <v>7</v>
      </c>
      <c r="H20" s="34">
        <v>8</v>
      </c>
      <c r="I20" s="34">
        <v>9</v>
      </c>
      <c r="J20" s="34">
        <v>10</v>
      </c>
      <c r="K20" s="34">
        <v>11</v>
      </c>
      <c r="L20" s="34">
        <v>12</v>
      </c>
    </row>
    <row r="21" spans="1:19" s="42" customFormat="1" ht="5.25" x14ac:dyDescent="0.2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</row>
    <row r="22" spans="1:19" s="19" customFormat="1" ht="26.25" customHeight="1" x14ac:dyDescent="0.2">
      <c r="A22" s="65" t="s">
        <v>69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</row>
    <row r="23" spans="1:19" s="19" customFormat="1" ht="12" x14ac:dyDescent="0.2">
      <c r="A23" s="41"/>
      <c r="B23" s="67" t="s">
        <v>78</v>
      </c>
      <c r="C23" s="16"/>
      <c r="D23" s="16"/>
      <c r="E23" s="41"/>
      <c r="F23" s="41"/>
      <c r="G23" s="41"/>
      <c r="H23" s="41"/>
      <c r="I23" s="46"/>
      <c r="J23" s="46"/>
      <c r="K23" s="46"/>
      <c r="L23" s="46"/>
    </row>
    <row r="24" spans="1:19" s="19" customFormat="1" ht="22.5" x14ac:dyDescent="0.2">
      <c r="A24" s="41">
        <v>1</v>
      </c>
      <c r="B24" s="56" t="s">
        <v>74</v>
      </c>
      <c r="C24" s="57" t="s">
        <v>15</v>
      </c>
      <c r="D24" s="58">
        <v>0.56899999999999995</v>
      </c>
      <c r="E24" s="41"/>
      <c r="F24" s="41"/>
      <c r="G24" s="41"/>
      <c r="H24" s="41"/>
      <c r="I24" s="56" t="s">
        <v>75</v>
      </c>
      <c r="J24" s="57" t="s">
        <v>9</v>
      </c>
      <c r="K24" s="59">
        <v>5.8606999999999996</v>
      </c>
      <c r="L24" s="46"/>
    </row>
    <row r="25" spans="1:19" s="69" customFormat="1" ht="45" x14ac:dyDescent="0.2">
      <c r="A25" s="41">
        <f>A24+1</f>
        <v>2</v>
      </c>
      <c r="B25" s="56" t="s">
        <v>76</v>
      </c>
      <c r="C25" s="57" t="s">
        <v>15</v>
      </c>
      <c r="D25" s="58">
        <v>0.56899999999999995</v>
      </c>
      <c r="E25" s="38"/>
      <c r="F25" s="40"/>
      <c r="G25" s="40"/>
      <c r="H25" s="40"/>
      <c r="I25" s="56" t="s">
        <v>73</v>
      </c>
      <c r="J25" s="57" t="s">
        <v>11</v>
      </c>
      <c r="K25" s="59">
        <v>3.5799999999999998E-2</v>
      </c>
      <c r="L25" s="46" t="str">
        <f t="shared" ref="L25:L43" si="0">IF(I25="","","Подрядчик")</f>
        <v>Подрядчик</v>
      </c>
      <c r="M25" s="68"/>
      <c r="N25" s="68"/>
      <c r="O25" s="68"/>
      <c r="P25" s="68"/>
      <c r="Q25" s="68"/>
      <c r="R25" s="68"/>
      <c r="S25" s="68"/>
    </row>
    <row r="26" spans="1:19" s="69" customFormat="1" ht="15" x14ac:dyDescent="0.2">
      <c r="A26" s="41"/>
      <c r="B26" s="67" t="s">
        <v>68</v>
      </c>
      <c r="C26" s="57"/>
      <c r="D26" s="58"/>
      <c r="E26" s="38"/>
      <c r="F26" s="40"/>
      <c r="G26" s="40"/>
      <c r="H26" s="40"/>
      <c r="I26" s="60"/>
      <c r="J26" s="57"/>
      <c r="K26" s="59"/>
      <c r="L26" s="46" t="str">
        <f t="shared" si="0"/>
        <v/>
      </c>
      <c r="M26" s="68"/>
      <c r="N26" s="68"/>
      <c r="O26" s="68"/>
      <c r="P26" s="68"/>
      <c r="Q26" s="68"/>
      <c r="R26" s="68"/>
      <c r="S26" s="68"/>
    </row>
    <row r="27" spans="1:19" s="69" customFormat="1" ht="22.5" x14ac:dyDescent="0.2">
      <c r="A27" s="41">
        <f>A25+1</f>
        <v>3</v>
      </c>
      <c r="B27" s="56" t="s">
        <v>77</v>
      </c>
      <c r="C27" s="57" t="s">
        <v>15</v>
      </c>
      <c r="D27" s="61">
        <v>1.08</v>
      </c>
      <c r="E27" s="38"/>
      <c r="F27" s="40"/>
      <c r="G27" s="40"/>
      <c r="H27" s="40"/>
      <c r="I27" s="56" t="s">
        <v>75</v>
      </c>
      <c r="J27" s="57" t="s">
        <v>9</v>
      </c>
      <c r="K27" s="58">
        <v>11.124000000000001</v>
      </c>
      <c r="L27" s="46" t="str">
        <f>IF(I27="","","Подрядчик")</f>
        <v>Подрядчик</v>
      </c>
      <c r="M27" s="68"/>
      <c r="N27" s="68"/>
      <c r="O27" s="68"/>
      <c r="P27" s="68"/>
      <c r="Q27" s="68"/>
      <c r="R27" s="68"/>
      <c r="S27" s="68"/>
    </row>
    <row r="28" spans="1:19" s="69" customFormat="1" ht="45" x14ac:dyDescent="0.2">
      <c r="A28" s="41">
        <f>A27+1</f>
        <v>4</v>
      </c>
      <c r="B28" s="56" t="s">
        <v>72</v>
      </c>
      <c r="C28" s="57" t="s">
        <v>15</v>
      </c>
      <c r="D28" s="61">
        <v>1.08</v>
      </c>
      <c r="E28" s="38"/>
      <c r="F28" s="40"/>
      <c r="G28" s="40"/>
      <c r="H28" s="40"/>
      <c r="I28" s="56" t="s">
        <v>73</v>
      </c>
      <c r="J28" s="57" t="s">
        <v>11</v>
      </c>
      <c r="K28" s="59">
        <v>7.2400000000000006E-2</v>
      </c>
      <c r="L28" s="46" t="str">
        <f>IF(I28="","","Подрядчик")</f>
        <v>Подрядчик</v>
      </c>
      <c r="M28" s="68"/>
      <c r="N28" s="68"/>
      <c r="O28" s="68"/>
      <c r="P28" s="68"/>
      <c r="Q28" s="68"/>
      <c r="R28" s="68"/>
      <c r="S28" s="68"/>
    </row>
    <row r="29" spans="1:19" s="68" customFormat="1" ht="22.5" x14ac:dyDescent="0.2">
      <c r="A29" s="41">
        <f>A28+1</f>
        <v>5</v>
      </c>
      <c r="B29" s="56" t="s">
        <v>47</v>
      </c>
      <c r="C29" s="57" t="s">
        <v>14</v>
      </c>
      <c r="D29" s="62">
        <v>0.3</v>
      </c>
      <c r="E29" s="38"/>
      <c r="F29" s="40"/>
      <c r="G29" s="40"/>
      <c r="H29" s="40"/>
      <c r="I29" s="56" t="s">
        <v>46</v>
      </c>
      <c r="J29" s="57" t="s">
        <v>14</v>
      </c>
      <c r="K29" s="58">
        <v>0.312</v>
      </c>
      <c r="L29" s="46" t="str">
        <f t="shared" ref="L29" si="1">IF(I29="","","Подрядчик")</f>
        <v>Подрядчик</v>
      </c>
    </row>
    <row r="30" spans="1:19" s="68" customFormat="1" ht="15" x14ac:dyDescent="0.2">
      <c r="A30" s="41"/>
      <c r="B30" s="67" t="s">
        <v>97</v>
      </c>
      <c r="C30" s="57"/>
      <c r="D30" s="62"/>
      <c r="E30" s="38"/>
      <c r="F30" s="40"/>
      <c r="G30" s="40"/>
      <c r="H30" s="40"/>
      <c r="I30" s="56"/>
      <c r="J30" s="57"/>
      <c r="K30" s="58"/>
      <c r="L30" s="46"/>
    </row>
    <row r="31" spans="1:19" s="70" customFormat="1" ht="12" x14ac:dyDescent="0.2">
      <c r="A31" s="41">
        <f>A29+1</f>
        <v>6</v>
      </c>
      <c r="B31" s="56" t="s">
        <v>81</v>
      </c>
      <c r="C31" s="57" t="s">
        <v>14</v>
      </c>
      <c r="D31" s="62">
        <v>0.9</v>
      </c>
      <c r="E31" s="38" t="s">
        <v>61</v>
      </c>
      <c r="F31" s="40" t="s">
        <v>11</v>
      </c>
      <c r="G31" s="40">
        <v>0.72</v>
      </c>
      <c r="H31" s="40" t="s">
        <v>28</v>
      </c>
      <c r="I31" s="60"/>
      <c r="J31" s="57"/>
      <c r="K31" s="59"/>
      <c r="L31" s="46"/>
    </row>
    <row r="32" spans="1:19" s="71" customFormat="1" ht="15" x14ac:dyDescent="0.25">
      <c r="A32" s="41">
        <f>A31+1</f>
        <v>7</v>
      </c>
      <c r="B32" s="56" t="s">
        <v>82</v>
      </c>
      <c r="C32" s="57" t="s">
        <v>11</v>
      </c>
      <c r="D32" s="61">
        <v>0.05</v>
      </c>
      <c r="E32" s="38"/>
      <c r="F32" s="40"/>
      <c r="G32" s="40"/>
      <c r="H32" s="40"/>
      <c r="I32" s="56" t="s">
        <v>83</v>
      </c>
      <c r="J32" s="57" t="s">
        <v>11</v>
      </c>
      <c r="K32" s="58">
        <v>4.9000000000000002E-2</v>
      </c>
      <c r="L32" s="46" t="str">
        <f t="shared" ref="L32" si="2">IF(I32="","","Подрядчик")</f>
        <v>Подрядчик</v>
      </c>
    </row>
    <row r="33" spans="1:19" s="68" customFormat="1" ht="22.5" x14ac:dyDescent="0.2">
      <c r="A33" s="41">
        <f>A32+1</f>
        <v>8</v>
      </c>
      <c r="B33" s="56" t="s">
        <v>84</v>
      </c>
      <c r="C33" s="57" t="s">
        <v>13</v>
      </c>
      <c r="D33" s="62">
        <v>1.8</v>
      </c>
      <c r="E33" s="38"/>
      <c r="F33" s="40"/>
      <c r="G33" s="40"/>
      <c r="H33" s="40"/>
      <c r="I33" s="56" t="s">
        <v>62</v>
      </c>
      <c r="J33" s="57" t="s">
        <v>10</v>
      </c>
      <c r="K33" s="63">
        <v>1</v>
      </c>
      <c r="L33" s="46" t="str">
        <f t="shared" ref="L33" si="3">IF(I33="","","Подрядчик")</f>
        <v>Подрядчик</v>
      </c>
    </row>
    <row r="34" spans="1:19" s="69" customFormat="1" ht="15" x14ac:dyDescent="0.2">
      <c r="A34" s="41"/>
      <c r="B34" s="67" t="s">
        <v>79</v>
      </c>
      <c r="C34" s="57"/>
      <c r="D34" s="58"/>
      <c r="E34" s="38"/>
      <c r="F34" s="40"/>
      <c r="G34" s="40"/>
      <c r="H34" s="40"/>
      <c r="I34" s="60"/>
      <c r="J34" s="57"/>
      <c r="K34" s="59"/>
      <c r="L34" s="46" t="str">
        <f>IF(I34="","","Подрядчик")</f>
        <v/>
      </c>
      <c r="M34" s="68"/>
      <c r="N34" s="68"/>
      <c r="O34" s="68"/>
      <c r="P34" s="68"/>
      <c r="Q34" s="68"/>
      <c r="R34" s="68"/>
      <c r="S34" s="68"/>
    </row>
    <row r="35" spans="1:19" s="69" customFormat="1" ht="33.75" x14ac:dyDescent="0.2">
      <c r="A35" s="41">
        <f>A33+1</f>
        <v>9</v>
      </c>
      <c r="B35" s="56" t="s">
        <v>80</v>
      </c>
      <c r="C35" s="57" t="s">
        <v>15</v>
      </c>
      <c r="D35" s="58">
        <v>0.13500000000000001</v>
      </c>
      <c r="E35" s="38"/>
      <c r="F35" s="40"/>
      <c r="G35" s="40"/>
      <c r="H35" s="40"/>
      <c r="I35" s="56" t="s">
        <v>56</v>
      </c>
      <c r="J35" s="57" t="s">
        <v>11</v>
      </c>
      <c r="K35" s="59">
        <v>2.0999999999999999E-3</v>
      </c>
      <c r="L35" s="46" t="str">
        <f>IF(I35="","","Подрядчик")</f>
        <v>Подрядчик</v>
      </c>
      <c r="M35" s="68"/>
      <c r="N35" s="68"/>
      <c r="O35" s="68"/>
      <c r="P35" s="68"/>
      <c r="Q35" s="68"/>
      <c r="R35" s="68"/>
      <c r="S35" s="68"/>
    </row>
    <row r="36" spans="1:19" s="69" customFormat="1" ht="15" x14ac:dyDescent="0.2">
      <c r="A36" s="41"/>
      <c r="B36" s="67" t="s">
        <v>85</v>
      </c>
      <c r="C36" s="57"/>
      <c r="D36" s="58"/>
      <c r="E36" s="38"/>
      <c r="F36" s="40"/>
      <c r="G36" s="40"/>
      <c r="H36" s="40"/>
      <c r="I36" s="60"/>
      <c r="J36" s="57"/>
      <c r="K36" s="59"/>
      <c r="L36" s="46" t="str">
        <f>IF(I36="","","Подрядчик")</f>
        <v/>
      </c>
      <c r="M36" s="68"/>
      <c r="N36" s="68"/>
      <c r="O36" s="68"/>
      <c r="P36" s="68"/>
      <c r="Q36" s="68"/>
      <c r="R36" s="68"/>
      <c r="S36" s="68"/>
    </row>
    <row r="37" spans="1:19" s="69" customFormat="1" ht="67.5" x14ac:dyDescent="0.2">
      <c r="A37" s="41">
        <f>A35+1</f>
        <v>10</v>
      </c>
      <c r="B37" s="56" t="s">
        <v>98</v>
      </c>
      <c r="C37" s="57" t="s">
        <v>45</v>
      </c>
      <c r="D37" s="58">
        <v>0.161</v>
      </c>
      <c r="E37" s="38" t="s">
        <v>57</v>
      </c>
      <c r="F37" s="40" t="s">
        <v>11</v>
      </c>
      <c r="G37" s="40">
        <v>0.12</v>
      </c>
      <c r="H37" s="40" t="s">
        <v>58</v>
      </c>
      <c r="I37" s="60"/>
      <c r="J37" s="57"/>
      <c r="K37" s="59"/>
      <c r="L37" s="46" t="str">
        <f t="shared" si="0"/>
        <v/>
      </c>
      <c r="M37" s="68"/>
      <c r="N37" s="68"/>
      <c r="O37" s="68"/>
      <c r="P37" s="68"/>
      <c r="Q37" s="68"/>
      <c r="R37" s="68"/>
      <c r="S37" s="68"/>
    </row>
    <row r="38" spans="1:19" s="68" customFormat="1" ht="90" x14ac:dyDescent="0.2">
      <c r="A38" s="41">
        <f>A37+1</f>
        <v>11</v>
      </c>
      <c r="B38" s="56" t="s">
        <v>99</v>
      </c>
      <c r="C38" s="57" t="s">
        <v>15</v>
      </c>
      <c r="D38" s="59">
        <v>0.19320000000000001</v>
      </c>
      <c r="E38" s="38"/>
      <c r="F38" s="40"/>
      <c r="G38" s="40"/>
      <c r="H38" s="40"/>
      <c r="I38" s="56" t="s">
        <v>86</v>
      </c>
      <c r="J38" s="57" t="s">
        <v>13</v>
      </c>
      <c r="K38" s="61">
        <v>19.32</v>
      </c>
      <c r="L38" s="46" t="str">
        <f t="shared" si="0"/>
        <v>Подрядчик</v>
      </c>
    </row>
    <row r="39" spans="1:19" s="68" customFormat="1" ht="56.25" x14ac:dyDescent="0.2">
      <c r="A39" s="41"/>
      <c r="B39" s="60"/>
      <c r="C39" s="57"/>
      <c r="D39" s="58"/>
      <c r="E39" s="38"/>
      <c r="F39" s="40"/>
      <c r="G39" s="40"/>
      <c r="H39" s="40"/>
      <c r="I39" s="56" t="s">
        <v>59</v>
      </c>
      <c r="J39" s="57" t="s">
        <v>11</v>
      </c>
      <c r="K39" s="59">
        <v>2.3599999999999999E-2</v>
      </c>
      <c r="L39" s="46" t="str">
        <f t="shared" si="0"/>
        <v>Подрядчик</v>
      </c>
    </row>
    <row r="40" spans="1:19" s="68" customFormat="1" ht="45" x14ac:dyDescent="0.2">
      <c r="A40" s="41">
        <f>A38+1</f>
        <v>12</v>
      </c>
      <c r="B40" s="56" t="s">
        <v>100</v>
      </c>
      <c r="C40" s="57" t="s">
        <v>10</v>
      </c>
      <c r="D40" s="63">
        <v>1</v>
      </c>
      <c r="E40" s="38"/>
      <c r="F40" s="40"/>
      <c r="G40" s="40"/>
      <c r="H40" s="40"/>
      <c r="I40" s="56" t="s">
        <v>87</v>
      </c>
      <c r="J40" s="57" t="s">
        <v>10</v>
      </c>
      <c r="K40" s="63">
        <v>1</v>
      </c>
      <c r="L40" s="46" t="str">
        <f t="shared" si="0"/>
        <v>Подрядчик</v>
      </c>
    </row>
    <row r="41" spans="1:19" s="68" customFormat="1" ht="45" x14ac:dyDescent="0.2">
      <c r="A41" s="41">
        <f>A40+1</f>
        <v>13</v>
      </c>
      <c r="B41" s="56" t="s">
        <v>101</v>
      </c>
      <c r="C41" s="57" t="s">
        <v>13</v>
      </c>
      <c r="D41" s="61">
        <v>0.09</v>
      </c>
      <c r="E41" s="38"/>
      <c r="F41" s="40"/>
      <c r="G41" s="40"/>
      <c r="H41" s="40"/>
      <c r="I41" s="56" t="s">
        <v>88</v>
      </c>
      <c r="J41" s="57" t="s">
        <v>40</v>
      </c>
      <c r="K41" s="63">
        <v>1</v>
      </c>
      <c r="L41" s="46"/>
    </row>
    <row r="42" spans="1:19" s="19" customFormat="1" ht="12" x14ac:dyDescent="0.2">
      <c r="A42" s="41"/>
      <c r="B42" s="67" t="s">
        <v>53</v>
      </c>
      <c r="C42" s="16"/>
      <c r="D42" s="16"/>
      <c r="E42" s="41"/>
      <c r="F42" s="41"/>
      <c r="G42" s="41"/>
      <c r="H42" s="41"/>
      <c r="I42" s="46"/>
      <c r="J42" s="46"/>
      <c r="K42" s="46"/>
      <c r="L42" s="46"/>
    </row>
    <row r="43" spans="1:19" s="69" customFormat="1" ht="22.5" x14ac:dyDescent="0.2">
      <c r="A43" s="41">
        <f>A41+1</f>
        <v>14</v>
      </c>
      <c r="B43" s="56" t="s">
        <v>89</v>
      </c>
      <c r="C43" s="57" t="s">
        <v>15</v>
      </c>
      <c r="D43" s="58">
        <v>4.5999999999999999E-2</v>
      </c>
      <c r="E43" s="38"/>
      <c r="F43" s="40"/>
      <c r="G43" s="40"/>
      <c r="H43" s="40"/>
      <c r="I43" s="56" t="s">
        <v>60</v>
      </c>
      <c r="J43" s="57" t="s">
        <v>14</v>
      </c>
      <c r="K43" s="59">
        <v>9.3799999999999994E-2</v>
      </c>
      <c r="L43" s="46" t="str">
        <f t="shared" si="0"/>
        <v>Подрядчик</v>
      </c>
      <c r="M43" s="68"/>
      <c r="N43" s="68"/>
      <c r="O43" s="68"/>
      <c r="P43" s="68"/>
      <c r="Q43" s="68"/>
      <c r="R43" s="68"/>
      <c r="S43" s="68"/>
    </row>
    <row r="44" spans="1:19" s="68" customFormat="1" ht="22.5" x14ac:dyDescent="0.2">
      <c r="A44" s="41">
        <f>A43+1</f>
        <v>15</v>
      </c>
      <c r="B44" s="56" t="s">
        <v>90</v>
      </c>
      <c r="C44" s="57" t="s">
        <v>15</v>
      </c>
      <c r="D44" s="61">
        <v>0.48</v>
      </c>
      <c r="E44" s="38"/>
      <c r="F44" s="40"/>
      <c r="G44" s="40"/>
      <c r="H44" s="40"/>
      <c r="I44" s="56" t="s">
        <v>91</v>
      </c>
      <c r="J44" s="57" t="s">
        <v>13</v>
      </c>
      <c r="K44" s="61">
        <v>48.96</v>
      </c>
      <c r="L44" s="46" t="str">
        <f t="shared" ref="L44" si="4">IF(I44="","","Подрядчик")</f>
        <v>Подрядчик</v>
      </c>
    </row>
    <row r="45" spans="1:19" s="68" customFormat="1" ht="22.5" x14ac:dyDescent="0.2">
      <c r="A45" s="41">
        <f>A44+1</f>
        <v>16</v>
      </c>
      <c r="B45" s="56" t="s">
        <v>92</v>
      </c>
      <c r="C45" s="57" t="s">
        <v>14</v>
      </c>
      <c r="D45" s="61">
        <v>0.75</v>
      </c>
      <c r="E45" s="38"/>
      <c r="F45" s="40"/>
      <c r="G45" s="40"/>
      <c r="H45" s="40"/>
      <c r="I45" s="56" t="s">
        <v>93</v>
      </c>
      <c r="J45" s="57" t="s">
        <v>14</v>
      </c>
      <c r="K45" s="58">
        <v>0.76500000000000001</v>
      </c>
      <c r="L45" s="46" t="str">
        <f t="shared" ref="L45" si="5">IF(I45="","","Подрядчик")</f>
        <v>Подрядчик</v>
      </c>
    </row>
    <row r="46" spans="1:19" s="19" customFormat="1" ht="12" x14ac:dyDescent="0.2">
      <c r="A46" s="41"/>
      <c r="B46" s="67" t="s">
        <v>54</v>
      </c>
      <c r="C46" s="16"/>
      <c r="D46" s="16"/>
      <c r="E46" s="41"/>
      <c r="F46" s="41"/>
      <c r="G46" s="41"/>
      <c r="H46" s="41"/>
      <c r="I46" s="46"/>
      <c r="J46" s="46"/>
      <c r="K46" s="46"/>
      <c r="L46" s="46"/>
    </row>
    <row r="47" spans="1:19" s="19" customFormat="1" ht="33.75" x14ac:dyDescent="0.2">
      <c r="A47" s="41">
        <f>A45+1</f>
        <v>17</v>
      </c>
      <c r="B47" s="56" t="s">
        <v>94</v>
      </c>
      <c r="C47" s="57" t="s">
        <v>43</v>
      </c>
      <c r="D47" s="61">
        <v>0.72</v>
      </c>
      <c r="E47" s="41"/>
      <c r="F47" s="41"/>
      <c r="G47" s="41"/>
      <c r="H47" s="41"/>
      <c r="I47" s="20"/>
      <c r="J47" s="40"/>
      <c r="K47" s="21"/>
      <c r="L47" s="46"/>
    </row>
    <row r="48" spans="1:19" s="19" customFormat="1" ht="33.75" x14ac:dyDescent="0.2">
      <c r="A48" s="41">
        <f>A47+1</f>
        <v>18</v>
      </c>
      <c r="B48" s="56" t="s">
        <v>95</v>
      </c>
      <c r="C48" s="57" t="s">
        <v>43</v>
      </c>
      <c r="D48" s="61">
        <v>0.12</v>
      </c>
      <c r="E48" s="45"/>
      <c r="F48" s="45"/>
      <c r="G48" s="45"/>
      <c r="H48" s="45"/>
      <c r="I48" s="20"/>
      <c r="J48" s="40"/>
      <c r="K48" s="21"/>
      <c r="L48" s="46"/>
    </row>
    <row r="49" spans="1:12" s="19" customFormat="1" ht="33.75" x14ac:dyDescent="0.2">
      <c r="A49" s="41">
        <f>A48+1</f>
        <v>19</v>
      </c>
      <c r="B49" s="56" t="s">
        <v>96</v>
      </c>
      <c r="C49" s="57" t="s">
        <v>43</v>
      </c>
      <c r="D49" s="61">
        <v>0.12</v>
      </c>
      <c r="E49" s="45"/>
      <c r="F49" s="45"/>
      <c r="G49" s="45"/>
      <c r="H49" s="45"/>
      <c r="I49" s="20"/>
      <c r="J49" s="40"/>
      <c r="K49" s="21"/>
      <c r="L49" s="46"/>
    </row>
    <row r="50" spans="1:12" s="19" customFormat="1" ht="33.75" x14ac:dyDescent="0.2">
      <c r="A50" s="41">
        <f>A49+1</f>
        <v>20</v>
      </c>
      <c r="B50" s="56" t="s">
        <v>55</v>
      </c>
      <c r="C50" s="57" t="s">
        <v>43</v>
      </c>
      <c r="D50" s="61">
        <v>0.12</v>
      </c>
      <c r="E50" s="45"/>
      <c r="F50" s="45"/>
      <c r="G50" s="45"/>
      <c r="H50" s="45"/>
      <c r="I50" s="20"/>
      <c r="J50" s="40"/>
      <c r="K50" s="21"/>
      <c r="L50" s="46"/>
    </row>
    <row r="51" spans="1:12" s="24" customFormat="1" x14ac:dyDescent="0.2">
      <c r="A51" s="22"/>
      <c r="B51" s="27" t="s">
        <v>41</v>
      </c>
      <c r="C51" s="26"/>
      <c r="D51" s="43"/>
      <c r="E51" s="23"/>
      <c r="F51" s="23"/>
      <c r="G51" s="23"/>
      <c r="H51" s="23"/>
      <c r="I51" s="23"/>
      <c r="J51" s="23"/>
      <c r="K51" s="23"/>
      <c r="L51" s="23"/>
    </row>
    <row r="52" spans="1:12" s="24" customFormat="1" ht="12.75" customHeight="1" x14ac:dyDescent="0.2">
      <c r="A52" s="25"/>
      <c r="B52" s="72" t="s">
        <v>63</v>
      </c>
      <c r="C52" s="72"/>
      <c r="D52" s="72"/>
      <c r="E52" s="72"/>
      <c r="F52" s="72"/>
      <c r="G52" s="72"/>
      <c r="H52" s="72"/>
      <c r="I52" s="72"/>
      <c r="J52" s="72"/>
      <c r="K52" s="72"/>
      <c r="L52" s="26"/>
    </row>
    <row r="53" spans="1:12" s="24" customFormat="1" x14ac:dyDescent="0.2">
      <c r="A53" s="25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26"/>
    </row>
    <row r="54" spans="1:12" s="24" customFormat="1" x14ac:dyDescent="0.2">
      <c r="A54" s="25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26"/>
    </row>
    <row r="55" spans="1:12" s="24" customFormat="1" x14ac:dyDescent="0.2">
      <c r="A55" s="25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6"/>
    </row>
    <row r="56" spans="1:12" x14ac:dyDescent="0.2">
      <c r="A56" s="9"/>
      <c r="F56" s="29" t="s">
        <v>38</v>
      </c>
      <c r="G56" s="30"/>
      <c r="H56" s="30"/>
      <c r="K56" s="5"/>
      <c r="L56" s="13"/>
    </row>
    <row r="57" spans="1:12" x14ac:dyDescent="0.2">
      <c r="A57" s="9"/>
      <c r="F57" s="31" t="s">
        <v>66</v>
      </c>
      <c r="G57" s="31"/>
      <c r="H57" s="31"/>
      <c r="I57" s="31"/>
      <c r="J57" s="31"/>
      <c r="K57" s="32" t="s">
        <v>64</v>
      </c>
      <c r="L57" s="13"/>
    </row>
    <row r="58" spans="1:12" x14ac:dyDescent="0.2">
      <c r="E58" s="4"/>
      <c r="F58" s="33"/>
      <c r="G58" s="13"/>
      <c r="H58" s="33"/>
      <c r="I58" s="13"/>
      <c r="L58" s="11"/>
    </row>
    <row r="59" spans="1:12" x14ac:dyDescent="0.2">
      <c r="E59" s="4"/>
      <c r="F59" s="10" t="s">
        <v>67</v>
      </c>
      <c r="G59" s="14"/>
      <c r="H59" s="10"/>
      <c r="I59" s="14"/>
      <c r="J59" s="14"/>
      <c r="K59" s="6" t="s">
        <v>65</v>
      </c>
      <c r="L59" s="11"/>
    </row>
    <row r="60" spans="1:12" x14ac:dyDescent="0.2">
      <c r="A60" s="9"/>
      <c r="F60" s="32"/>
      <c r="G60" s="30"/>
      <c r="H60" s="30"/>
      <c r="K60" s="5"/>
      <c r="L60" s="13"/>
    </row>
    <row r="61" spans="1:12" x14ac:dyDescent="0.2">
      <c r="A61" s="9"/>
    </row>
  </sheetData>
  <autoFilter ref="A20:L54" xr:uid="{00000000-0009-0000-0000-000000000000}"/>
  <mergeCells count="11">
    <mergeCell ref="B52:K54"/>
    <mergeCell ref="A22:L22"/>
    <mergeCell ref="A9:L9"/>
    <mergeCell ref="A12:L12"/>
    <mergeCell ref="A17:A19"/>
    <mergeCell ref="B17:B19"/>
    <mergeCell ref="A10:L10"/>
    <mergeCell ref="I17:L18"/>
    <mergeCell ref="E17:H18"/>
    <mergeCell ref="C17:D18"/>
    <mergeCell ref="A11:L11"/>
  </mergeCells>
  <phoneticPr fontId="3" type="noConversion"/>
  <printOptions horizontalCentered="1"/>
  <pageMargins left="0.31496062992125984" right="0.31496062992125984" top="0.59055118110236227" bottom="0.59055118110236227" header="0.31496062992125984" footer="0.31496062992125984"/>
  <pageSetup paperSize="9" scale="90" fitToHeight="6" orientation="landscape" blackAndWhite="1" horizontalDpi="300" verticalDpi="300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Babynina Anastasiya</cp:lastModifiedBy>
  <cp:lastPrinted>2023-06-15T06:03:29Z</cp:lastPrinted>
  <dcterms:created xsi:type="dcterms:W3CDTF">2006-08-12T07:51:40Z</dcterms:created>
  <dcterms:modified xsi:type="dcterms:W3CDTF">2023-06-21T07:11:24Z</dcterms:modified>
</cp:coreProperties>
</file>